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075" windowHeight="7830" tabRatio="812" firstSheet="8" activeTab="17"/>
  </bookViews>
  <sheets>
    <sheet name="首頁" sheetId="7" r:id="rId1"/>
    <sheet name="凱莉(粉圓)" sheetId="2" r:id="rId2"/>
    <sheet name="凱莉(廟口)" sheetId="1" r:id="rId3"/>
    <sheet name="凱莉(美崙)" sheetId="3" r:id="rId4"/>
    <sheet name="琳真(廟口)" sheetId="4" r:id="rId5"/>
    <sheet name="琳真(粉圓)" sheetId="5" r:id="rId6"/>
    <sheet name="琳真(酥條)" sheetId="6" r:id="rId7"/>
    <sheet name="子亘(炸蛋)" sheetId="8" r:id="rId8"/>
    <sheet name="子亘(賴桑)" sheetId="9" r:id="rId9"/>
    <sheet name="子亘(包子)" sheetId="10" r:id="rId10"/>
    <sheet name="威仰(包子)" sheetId="11" r:id="rId11"/>
    <sheet name="威仰(海浦)" sheetId="12" r:id="rId12"/>
    <sheet name="威仰(德安)" sheetId="13" r:id="rId13"/>
    <sheet name="統計總表" sheetId="14" r:id="rId14"/>
    <sheet name="基本資料圖表" sheetId="15" r:id="rId15"/>
    <sheet name="排隊動機圖表" sheetId="16" r:id="rId16"/>
    <sheet name="排隊行為調查" sheetId="17" r:id="rId17"/>
    <sheet name="購買意願調查" sheetId="18" r:id="rId18"/>
  </sheets>
  <calcPr calcId="145621"/>
</workbook>
</file>

<file path=xl/calcChain.xml><?xml version="1.0" encoding="utf-8"?>
<calcChain xmlns="http://schemas.openxmlformats.org/spreadsheetml/2006/main">
  <c r="B10" i="16" l="1"/>
  <c r="C10" i="16"/>
  <c r="B2" i="17"/>
  <c r="C2" i="17"/>
  <c r="D2" i="17"/>
  <c r="E2" i="17"/>
  <c r="C2" i="14"/>
  <c r="B2" i="15" s="1"/>
  <c r="C2" i="15"/>
  <c r="B2" i="16"/>
  <c r="C2" i="16"/>
  <c r="C4" i="14"/>
  <c r="B6" i="15" s="1"/>
  <c r="C6" i="15"/>
  <c r="D6" i="15"/>
  <c r="F4" i="14"/>
  <c r="E6" i="15" s="1"/>
  <c r="G4" i="14"/>
  <c r="F6" i="15" s="1"/>
  <c r="H4" i="14"/>
  <c r="G6" i="15" s="1"/>
  <c r="B6" i="16"/>
  <c r="C6" i="16"/>
  <c r="D6" i="16"/>
  <c r="B8" i="16"/>
  <c r="E8" i="16"/>
  <c r="C4" i="17"/>
  <c r="B6" i="17"/>
  <c r="C6" i="17"/>
  <c r="D6" i="17"/>
  <c r="E2" i="18"/>
  <c r="D2" i="18"/>
  <c r="F2" i="18"/>
  <c r="B2" i="18"/>
  <c r="C2" i="18"/>
  <c r="B4" i="18"/>
  <c r="E8" i="14"/>
  <c r="D8" i="16" s="1"/>
  <c r="C3" i="14"/>
  <c r="B4" i="15" s="1"/>
  <c r="A4" i="18"/>
  <c r="A6" i="18"/>
  <c r="A2" i="18"/>
  <c r="A4" i="17"/>
  <c r="A6" i="17"/>
  <c r="A2" i="17"/>
  <c r="H6" i="15"/>
  <c r="H13" i="14"/>
  <c r="A4" i="16"/>
  <c r="A6" i="16"/>
  <c r="A8" i="16"/>
  <c r="A10" i="16"/>
  <c r="A2" i="16"/>
  <c r="A6" i="15"/>
  <c r="A4" i="15"/>
  <c r="A2" i="15"/>
  <c r="I3" i="14"/>
  <c r="C4" i="15"/>
  <c r="E3" i="14"/>
  <c r="D4" i="15" s="1"/>
  <c r="F3" i="14"/>
  <c r="E4" i="15" s="1"/>
  <c r="G3" i="14"/>
  <c r="F4" i="15" s="1"/>
  <c r="H3" i="14"/>
  <c r="G4" i="15" s="1"/>
  <c r="E5" i="14"/>
  <c r="D2" i="16" s="1"/>
  <c r="F5" i="14"/>
  <c r="E2" i="16" s="1"/>
  <c r="C4" i="16"/>
  <c r="C8" i="16"/>
  <c r="G8" i="14"/>
  <c r="F8" i="16" s="1"/>
  <c r="E11" i="14"/>
  <c r="D4" i="17" s="1"/>
  <c r="E6" i="17"/>
  <c r="G12" i="14"/>
  <c r="F6" i="17" s="1"/>
  <c r="D14" i="14"/>
  <c r="C4" i="18" s="1"/>
  <c r="C6" i="18"/>
  <c r="B4" i="16"/>
  <c r="B4" i="17"/>
  <c r="C15" i="14"/>
  <c r="B6" i="18" s="1"/>
</calcChain>
</file>

<file path=xl/sharedStrings.xml><?xml version="1.0" encoding="utf-8"?>
<sst xmlns="http://schemas.openxmlformats.org/spreadsheetml/2006/main" count="491" uniqueCount="101">
  <si>
    <t>題目</t>
    <phoneticPr fontId="2" type="noConversion"/>
  </si>
  <si>
    <t>說明</t>
    <phoneticPr fontId="2" type="noConversion"/>
  </si>
  <si>
    <t>(1)男(2)女</t>
    <phoneticPr fontId="2" type="noConversion"/>
  </si>
  <si>
    <t>(1)本地人(2)北部(3)南部(4)西部(5)東部(6)其他</t>
    <phoneticPr fontId="2" type="noConversion"/>
  </si>
  <si>
    <t>(1)10-19(2)20-29(3)30-39(4)40-49(5)50-59(6)60-69(7)70以上</t>
    <phoneticPr fontId="2" type="noConversion"/>
  </si>
  <si>
    <t>1.請問您的性別?</t>
  </si>
  <si>
    <t>2.請問您來自哪裡?</t>
  </si>
  <si>
    <t>3.請問您的年齡?</t>
  </si>
  <si>
    <t>4.請問是誰推薦您在這裡排隊?</t>
  </si>
  <si>
    <t>(1)網路、電視 (2)親友 (3)報章雜誌 (4)其他_______</t>
    <phoneticPr fontId="2" type="noConversion"/>
  </si>
  <si>
    <t>5.當您發現店家門前有人在排隊，您會跟著排隊嗎?</t>
  </si>
  <si>
    <t>6.請問您在什麼時段比較有意願排隊?</t>
  </si>
  <si>
    <t>(1)平日(週一到週四)(2)週末 (3)連續假日</t>
    <phoneticPr fontId="2" type="noConversion"/>
  </si>
  <si>
    <t>7.哪些物品會讓您有意願排隊? </t>
  </si>
  <si>
    <t>(1)食品 (2)衣服 (3)化妝品 (4)廉價商品 (5)其他</t>
    <phoneticPr fontId="2" type="noConversion"/>
  </si>
  <si>
    <t>8.在您決定購買之前，您會因為不想排隊而選擇類似的商品嗎?</t>
  </si>
  <si>
    <t>9.請問您在排隊時會做什麼事情?</t>
  </si>
  <si>
    <t>(1)會(2)不會</t>
    <phoneticPr fontId="2" type="noConversion"/>
  </si>
  <si>
    <t>(1)發呆 (2)看菜單 (3)看鄰近店家 (4)看手機</t>
    <phoneticPr fontId="2" type="noConversion"/>
  </si>
  <si>
    <t>10.請問您喜歡哪種排隊隊形?</t>
  </si>
  <si>
    <t>(1)S或U型 (2)直線或L型 (3)其他_____________</t>
    <phoneticPr fontId="2" type="noConversion"/>
  </si>
  <si>
    <t>11.當您前面人數為5人，後面人數為15人時，您的情緒反應    </t>
  </si>
  <si>
    <t>(1)超級開心 (2)開心 (3)普通 (4)有點生氣 (5)非常生氣</t>
    <phoneticPr fontId="2" type="noConversion"/>
  </si>
  <si>
    <t>12.您能接受的排隊時間最長為多久?</t>
  </si>
  <si>
    <t>(1)5分鐘(2)10分鐘(3)20分鐘(4)30分鐘(5)1小時</t>
    <phoneticPr fontId="2" type="noConversion"/>
  </si>
  <si>
    <t>13.您在購買時會非常注意商品的售價嗎?</t>
  </si>
  <si>
    <t>14.如果購買後發現食物真的很好吃，您會再來排隊嗎?</t>
  </si>
  <si>
    <t>凱莉</t>
    <phoneticPr fontId="2" type="noConversion"/>
  </si>
  <si>
    <t>廟口</t>
    <phoneticPr fontId="2" type="noConversion"/>
  </si>
  <si>
    <t>粉圓</t>
    <phoneticPr fontId="2" type="noConversion"/>
  </si>
  <si>
    <t>美崙</t>
    <phoneticPr fontId="2" type="noConversion"/>
  </si>
  <si>
    <t>回首頁</t>
    <phoneticPr fontId="2" type="noConversion"/>
  </si>
  <si>
    <t>琳真</t>
    <phoneticPr fontId="2" type="noConversion"/>
  </si>
  <si>
    <t>子亘</t>
    <phoneticPr fontId="2" type="noConversion"/>
  </si>
  <si>
    <t>威仰</t>
    <phoneticPr fontId="2" type="noConversion"/>
  </si>
  <si>
    <t>酥條</t>
    <phoneticPr fontId="2" type="noConversion"/>
  </si>
  <si>
    <t>賴桑</t>
    <phoneticPr fontId="2" type="noConversion"/>
  </si>
  <si>
    <t>包子</t>
    <phoneticPr fontId="2" type="noConversion"/>
  </si>
  <si>
    <t>德安</t>
    <phoneticPr fontId="2" type="noConversion"/>
  </si>
  <si>
    <t>海埔</t>
    <phoneticPr fontId="2" type="noConversion"/>
  </si>
  <si>
    <t>炸蛋</t>
    <phoneticPr fontId="2" type="noConversion"/>
  </si>
  <si>
    <t>請依個人負責地點、時段，分別點選進入表單後輸入，</t>
    <phoneticPr fontId="2" type="noConversion"/>
  </si>
  <si>
    <t>姓名</t>
    <phoneticPr fontId="2" type="noConversion"/>
  </si>
  <si>
    <t>特殊排隊店家</t>
    <phoneticPr fontId="2" type="noConversion"/>
  </si>
  <si>
    <t>下午調查店家</t>
    <phoneticPr fontId="2" type="noConversion"/>
  </si>
  <si>
    <t>晚上調查店家</t>
    <phoneticPr fontId="2" type="noConversion"/>
  </si>
  <si>
    <t>時間</t>
    <phoneticPr fontId="2" type="noConversion"/>
  </si>
  <si>
    <t>08:00~09:00       17:00~18:00</t>
    <phoneticPr fontId="2" type="noConversion"/>
  </si>
  <si>
    <t>15:00~16:00</t>
    <phoneticPr fontId="2" type="noConversion"/>
  </si>
  <si>
    <t>19:30~20:30</t>
    <phoneticPr fontId="2" type="noConversion"/>
  </si>
  <si>
    <t>題目</t>
    <phoneticPr fontId="2" type="noConversion"/>
  </si>
  <si>
    <t>看排隊排多長</t>
    <phoneticPr fontId="2" type="noConversion"/>
  </si>
  <si>
    <t>15分鐘2人</t>
    <phoneticPr fontId="2" type="noConversion"/>
  </si>
  <si>
    <t>40分鐘1人</t>
    <phoneticPr fontId="2" type="noConversion"/>
  </si>
  <si>
    <t>15分鐘1人</t>
    <phoneticPr fontId="2" type="noConversion"/>
  </si>
  <si>
    <t>這是我去公證包子做的</t>
    <phoneticPr fontId="2" type="noConversion"/>
  </si>
  <si>
    <t>這是我去公正包子做的</t>
    <phoneticPr fontId="2" type="noConversion"/>
  </si>
  <si>
    <t>1沒寫</t>
    <phoneticPr fontId="2" type="noConversion"/>
  </si>
  <si>
    <t>15分1人</t>
    <phoneticPr fontId="2" type="noConversion"/>
  </si>
  <si>
    <t>40分1人</t>
    <phoneticPr fontId="2" type="noConversion"/>
  </si>
  <si>
    <t>120分1人</t>
    <phoneticPr fontId="2" type="noConversion"/>
  </si>
  <si>
    <t>男</t>
    <phoneticPr fontId="2" type="noConversion"/>
  </si>
  <si>
    <t>女</t>
    <phoneticPr fontId="2" type="noConversion"/>
  </si>
  <si>
    <t>本地人</t>
    <phoneticPr fontId="2" type="noConversion"/>
  </si>
  <si>
    <t>北部</t>
    <phoneticPr fontId="2" type="noConversion"/>
  </si>
  <si>
    <t>南部</t>
    <phoneticPr fontId="2" type="noConversion"/>
  </si>
  <si>
    <t>西部</t>
    <phoneticPr fontId="2" type="noConversion"/>
  </si>
  <si>
    <t>東部</t>
    <phoneticPr fontId="2" type="noConversion"/>
  </si>
  <si>
    <t>其他</t>
    <phoneticPr fontId="2" type="noConversion"/>
  </si>
  <si>
    <t>10-19</t>
    <phoneticPr fontId="2" type="noConversion"/>
  </si>
  <si>
    <t>20-29</t>
    <phoneticPr fontId="2" type="noConversion"/>
  </si>
  <si>
    <t>30-39</t>
    <phoneticPr fontId="2" type="noConversion"/>
  </si>
  <si>
    <t>40-49</t>
    <phoneticPr fontId="2" type="noConversion"/>
  </si>
  <si>
    <t>50-59</t>
    <phoneticPr fontId="2" type="noConversion"/>
  </si>
  <si>
    <t>60-69</t>
    <phoneticPr fontId="2" type="noConversion"/>
  </si>
  <si>
    <t>70以上</t>
    <phoneticPr fontId="2" type="noConversion"/>
  </si>
  <si>
    <t>網路、電視</t>
    <phoneticPr fontId="2" type="noConversion"/>
  </si>
  <si>
    <t>親友</t>
    <phoneticPr fontId="2" type="noConversion"/>
  </si>
  <si>
    <t>報章雜誌</t>
    <phoneticPr fontId="2" type="noConversion"/>
  </si>
  <si>
    <t>會</t>
    <phoneticPr fontId="2" type="noConversion"/>
  </si>
  <si>
    <t>不會</t>
    <phoneticPr fontId="2" type="noConversion"/>
  </si>
  <si>
    <t>平日</t>
    <phoneticPr fontId="2" type="noConversion"/>
  </si>
  <si>
    <t>週末</t>
    <phoneticPr fontId="2" type="noConversion"/>
  </si>
  <si>
    <t>連續假日</t>
    <phoneticPr fontId="2" type="noConversion"/>
  </si>
  <si>
    <t>食品</t>
    <phoneticPr fontId="2" type="noConversion"/>
  </si>
  <si>
    <t>衣服</t>
    <phoneticPr fontId="2" type="noConversion"/>
  </si>
  <si>
    <t>化妝品</t>
    <phoneticPr fontId="2" type="noConversion"/>
  </si>
  <si>
    <t>廉價商品</t>
    <phoneticPr fontId="2" type="noConversion"/>
  </si>
  <si>
    <t>發呆</t>
    <phoneticPr fontId="2" type="noConversion"/>
  </si>
  <si>
    <t>看菜單</t>
    <phoneticPr fontId="2" type="noConversion"/>
  </si>
  <si>
    <t>看鄰近店家</t>
    <phoneticPr fontId="2" type="noConversion"/>
  </si>
  <si>
    <t>看手機</t>
    <phoneticPr fontId="2" type="noConversion"/>
  </si>
  <si>
    <t>S或U型</t>
    <phoneticPr fontId="2" type="noConversion"/>
  </si>
  <si>
    <t>直線或L型</t>
    <phoneticPr fontId="2" type="noConversion"/>
  </si>
  <si>
    <t>超級開心</t>
    <phoneticPr fontId="2" type="noConversion"/>
  </si>
  <si>
    <t>開心</t>
    <phoneticPr fontId="2" type="noConversion"/>
  </si>
  <si>
    <t>普通</t>
    <phoneticPr fontId="2" type="noConversion"/>
  </si>
  <si>
    <t>有點生氣</t>
    <phoneticPr fontId="2" type="noConversion"/>
  </si>
  <si>
    <t>非常生氣</t>
    <phoneticPr fontId="2" type="noConversion"/>
  </si>
  <si>
    <t>100分鐘</t>
    <phoneticPr fontId="2" type="noConversion"/>
  </si>
  <si>
    <t>90分鐘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</si>
</sst>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u/>
      <sz val="20"/>
      <color theme="1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wrapText="1"/>
    </xf>
    <xf numFmtId="0" fontId="5" fillId="2" borderId="0" xfId="1" applyFill="1" applyAlignment="1">
      <alignment vertical="center" wrapText="1" shrinkToFi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性別</a:t>
            </a:r>
            <a:endParaRPr lang="en-US" altLang="zh-TW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基本資料圖表!$A$2</c:f>
              <c:strCache>
                <c:ptCount val="1"/>
                <c:pt idx="0">
                  <c:v>1.請問您的性別?</c:v>
                </c:pt>
              </c:strCache>
            </c:strRef>
          </c:tx>
          <c:cat>
            <c:strRef>
              <c:f>基本資料圖表!$B$1:$C$1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基本資料圖表!$B$2:$C$2</c:f>
              <c:numCache>
                <c:formatCode>General</c:formatCode>
                <c:ptCount val="2"/>
                <c:pt idx="0">
                  <c:v>61</c:v>
                </c:pt>
                <c:pt idx="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從哪個地方來</a:t>
            </a:r>
            <a:endParaRPr lang="en-US" altLang="zh-TW" sz="1600"/>
          </a:p>
        </c:rich>
      </c:tx>
      <c:layout>
        <c:manualLayout>
          <c:xMode val="edge"/>
          <c:yMode val="edge"/>
          <c:x val="0.27618126848068042"/>
          <c:y val="5.962057076133804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基本資料圖表!$A$4</c:f>
              <c:strCache>
                <c:ptCount val="1"/>
                <c:pt idx="0">
                  <c:v>2.請問您來自哪裡?</c:v>
                </c:pt>
              </c:strCache>
            </c:strRef>
          </c:tx>
          <c:cat>
            <c:strRef>
              <c:f>基本資料圖表!$B$3:$G$3</c:f>
              <c:strCache>
                <c:ptCount val="6"/>
                <c:pt idx="0">
                  <c:v>本地人</c:v>
                </c:pt>
                <c:pt idx="1">
                  <c:v>北部</c:v>
                </c:pt>
                <c:pt idx="2">
                  <c:v>南部</c:v>
                </c:pt>
                <c:pt idx="3">
                  <c:v>西部</c:v>
                </c:pt>
                <c:pt idx="4">
                  <c:v>東部</c:v>
                </c:pt>
                <c:pt idx="5">
                  <c:v>其他</c:v>
                </c:pt>
              </c:strCache>
            </c:strRef>
          </c:cat>
          <c:val>
            <c:numRef>
              <c:f>基本資料圖表!$B$4:$G$4</c:f>
              <c:numCache>
                <c:formatCode>0_ </c:formatCode>
                <c:ptCount val="6"/>
                <c:pt idx="0">
                  <c:v>31</c:v>
                </c:pt>
                <c:pt idx="1">
                  <c:v>89</c:v>
                </c:pt>
                <c:pt idx="2">
                  <c:v>14</c:v>
                </c:pt>
                <c:pt idx="3">
                  <c:v>14</c:v>
                </c:pt>
                <c:pt idx="4">
                  <c:v>11</c:v>
                </c:pt>
                <c:pt idx="5" formatCode="General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年齡</a:t>
            </a:r>
            <a:endParaRPr lang="en-US" altLang="zh-TW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基本資料圖表!$A$6</c:f>
              <c:strCache>
                <c:ptCount val="1"/>
                <c:pt idx="0">
                  <c:v>3.請問您的年齡?</c:v>
                </c:pt>
              </c:strCache>
            </c:strRef>
          </c:tx>
          <c:cat>
            <c:strRef>
              <c:f>基本資料圖表!$B$5:$H$5</c:f>
              <c:strCache>
                <c:ptCount val="7"/>
                <c:pt idx="0">
                  <c:v>10-19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60-69</c:v>
                </c:pt>
                <c:pt idx="6">
                  <c:v>70以上</c:v>
                </c:pt>
              </c:strCache>
            </c:strRef>
          </c:cat>
          <c:val>
            <c:numRef>
              <c:f>基本資料圖表!$B$6:$H$6</c:f>
              <c:numCache>
                <c:formatCode>0_ </c:formatCode>
                <c:ptCount val="7"/>
                <c:pt idx="0">
                  <c:v>9</c:v>
                </c:pt>
                <c:pt idx="1">
                  <c:v>98</c:v>
                </c:pt>
                <c:pt idx="2">
                  <c:v>49</c:v>
                </c:pt>
                <c:pt idx="3">
                  <c:v>18</c:v>
                </c:pt>
                <c:pt idx="4">
                  <c:v>5</c:v>
                </c:pt>
                <c:pt idx="5" formatCode="General">
                  <c:v>2</c:v>
                </c:pt>
                <c:pt idx="6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誰推薦來排隊購買</a:t>
            </a:r>
            <a:r>
              <a:rPr lang="en-US" altLang="zh-TW" sz="16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排隊動機圖表!$A$2</c:f>
              <c:strCache>
                <c:ptCount val="1"/>
                <c:pt idx="0">
                  <c:v>4.請問是誰推薦您在這裡排隊?</c:v>
                </c:pt>
              </c:strCache>
            </c:strRef>
          </c:tx>
          <c:cat>
            <c:strRef>
              <c:f>排隊動機圖表!$B$1:$E$1</c:f>
              <c:strCache>
                <c:ptCount val="4"/>
                <c:pt idx="0">
                  <c:v>網路、電視</c:v>
                </c:pt>
                <c:pt idx="1">
                  <c:v>親友</c:v>
                </c:pt>
                <c:pt idx="2">
                  <c:v>報章雜誌</c:v>
                </c:pt>
                <c:pt idx="3">
                  <c:v>其他</c:v>
                </c:pt>
              </c:strCache>
            </c:strRef>
          </c:cat>
          <c:val>
            <c:numRef>
              <c:f>排隊動機圖表!$B$2:$E$2</c:f>
              <c:numCache>
                <c:formatCode>General</c:formatCode>
                <c:ptCount val="4"/>
                <c:pt idx="0">
                  <c:v>63</c:v>
                </c:pt>
                <c:pt idx="1">
                  <c:v>49</c:v>
                </c:pt>
                <c:pt idx="2">
                  <c:v>9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zh-TW" altLang="en-US" sz="1500"/>
              <a:t>會跟著他人排隊而排隊嗎</a:t>
            </a:r>
            <a:r>
              <a:rPr lang="en-US" altLang="zh-TW" sz="15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排隊動機圖表!$A$4</c:f>
              <c:strCache>
                <c:ptCount val="1"/>
                <c:pt idx="0">
                  <c:v>5.當您發現店家門前有人在排隊，您會跟著排隊嗎?</c:v>
                </c:pt>
              </c:strCache>
            </c:strRef>
          </c:tx>
          <c:cat>
            <c:strRef>
              <c:f>排隊動機圖表!$B$3:$C$3</c:f>
              <c:strCache>
                <c:ptCount val="2"/>
                <c:pt idx="0">
                  <c:v>會</c:v>
                </c:pt>
                <c:pt idx="1">
                  <c:v>不會</c:v>
                </c:pt>
              </c:strCache>
            </c:strRef>
          </c:cat>
          <c:val>
            <c:numRef>
              <c:f>排隊動機圖表!$B$4:$C$4</c:f>
              <c:numCache>
                <c:formatCode>General</c:formatCode>
                <c:ptCount val="2"/>
                <c:pt idx="0">
                  <c:v>125</c:v>
                </c:pt>
                <c:pt idx="1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zh-TW" altLang="en-US" sz="1500"/>
              <a:t>什麼時段比較願意排隊</a:t>
            </a:r>
            <a:r>
              <a:rPr lang="en-US" altLang="zh-TW" sz="15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排隊動機圖表!$A$6</c:f>
              <c:strCache>
                <c:ptCount val="1"/>
                <c:pt idx="0">
                  <c:v>6.請問您在什麼時段比較有意願排隊?</c:v>
                </c:pt>
              </c:strCache>
            </c:strRef>
          </c:tx>
          <c:cat>
            <c:strRef>
              <c:f>排隊動機圖表!$B$5:$D$5</c:f>
              <c:strCache>
                <c:ptCount val="3"/>
                <c:pt idx="0">
                  <c:v>平日</c:v>
                </c:pt>
                <c:pt idx="1">
                  <c:v>週末</c:v>
                </c:pt>
                <c:pt idx="2">
                  <c:v>連續假日</c:v>
                </c:pt>
              </c:strCache>
            </c:strRef>
          </c:cat>
          <c:val>
            <c:numRef>
              <c:f>排隊動機圖表!$B$6:$D$6</c:f>
              <c:numCache>
                <c:formatCode>General</c:formatCode>
                <c:ptCount val="3"/>
                <c:pt idx="0">
                  <c:v>77</c:v>
                </c:pt>
                <c:pt idx="1">
                  <c:v>37</c:v>
                </c:pt>
                <c:pt idx="2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願意排隊購買的商品</a:t>
            </a:r>
            <a:r>
              <a:rPr lang="en-US" altLang="zh-TW" sz="1600"/>
              <a:t>? 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排隊動機圖表!$A$8</c:f>
              <c:strCache>
                <c:ptCount val="1"/>
                <c:pt idx="0">
                  <c:v>7.哪些物品會讓您有意願排隊? </c:v>
                </c:pt>
              </c:strCache>
            </c:strRef>
          </c:tx>
          <c:cat>
            <c:strRef>
              <c:f>排隊動機圖表!$B$7:$F$7</c:f>
              <c:strCache>
                <c:ptCount val="5"/>
                <c:pt idx="0">
                  <c:v>食品</c:v>
                </c:pt>
                <c:pt idx="1">
                  <c:v>衣服</c:v>
                </c:pt>
                <c:pt idx="2">
                  <c:v>化妝品</c:v>
                </c:pt>
                <c:pt idx="3">
                  <c:v>廉價商品</c:v>
                </c:pt>
                <c:pt idx="4">
                  <c:v>其他</c:v>
                </c:pt>
              </c:strCache>
            </c:strRef>
          </c:cat>
          <c:val>
            <c:numRef>
              <c:f>排隊動機圖表!$B$8:$F$8</c:f>
              <c:numCache>
                <c:formatCode>General</c:formatCode>
                <c:ptCount val="5"/>
                <c:pt idx="0">
                  <c:v>138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會因不想排隊而買類似商品嗎</a:t>
            </a:r>
            <a:r>
              <a:rPr lang="en-US" altLang="zh-TW" sz="16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排隊動機圖表!$A$10</c:f>
              <c:strCache>
                <c:ptCount val="1"/>
                <c:pt idx="0">
                  <c:v>8.在您決定購買之前，您會因為不想排隊而選擇類似的商品嗎?</c:v>
                </c:pt>
              </c:strCache>
            </c:strRef>
          </c:tx>
          <c:cat>
            <c:strRef>
              <c:f>排隊動機圖表!$B$9:$C$9</c:f>
              <c:strCache>
                <c:ptCount val="2"/>
                <c:pt idx="0">
                  <c:v>會</c:v>
                </c:pt>
                <c:pt idx="1">
                  <c:v>不會</c:v>
                </c:pt>
              </c:strCache>
            </c:strRef>
          </c:cat>
          <c:val>
            <c:numRef>
              <c:f>排隊動機圖表!$B$10:$C$10</c:f>
              <c:numCache>
                <c:formatCode>General</c:formatCode>
                <c:ptCount val="2"/>
                <c:pt idx="0">
                  <c:v>102</c:v>
                </c:pt>
                <c:pt idx="1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排隊等待時在做什麼</a:t>
            </a:r>
            <a:r>
              <a:rPr lang="en-US" altLang="zh-TW" sz="16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排隊行為調查!$A$2</c:f>
              <c:strCache>
                <c:ptCount val="1"/>
                <c:pt idx="0">
                  <c:v>9.請問您在排隊時會做什麼事情?</c:v>
                </c:pt>
              </c:strCache>
            </c:strRef>
          </c:tx>
          <c:cat>
            <c:strRef>
              <c:f>排隊行為調查!$B$1:$E$1</c:f>
              <c:strCache>
                <c:ptCount val="4"/>
                <c:pt idx="0">
                  <c:v>發呆</c:v>
                </c:pt>
                <c:pt idx="1">
                  <c:v>看菜單</c:v>
                </c:pt>
                <c:pt idx="2">
                  <c:v>看鄰近店家</c:v>
                </c:pt>
                <c:pt idx="3">
                  <c:v>看手機</c:v>
                </c:pt>
              </c:strCache>
            </c:strRef>
          </c:cat>
          <c:val>
            <c:numRef>
              <c:f>排隊行為調查!$B$2:$E$2</c:f>
              <c:numCache>
                <c:formatCode>General</c:formatCode>
                <c:ptCount val="4"/>
                <c:pt idx="0">
                  <c:v>15</c:v>
                </c:pt>
                <c:pt idx="1">
                  <c:v>47</c:v>
                </c:pt>
                <c:pt idx="2">
                  <c:v>18</c:v>
                </c:pt>
                <c:pt idx="3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喜歡哪種排隊隊形</a:t>
            </a:r>
            <a:r>
              <a:rPr lang="en-US" altLang="zh-TW" sz="16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排隊行為調查!$A$4</c:f>
              <c:strCache>
                <c:ptCount val="1"/>
                <c:pt idx="0">
                  <c:v>10.請問您喜歡哪種排隊隊形?</c:v>
                </c:pt>
              </c:strCache>
            </c:strRef>
          </c:tx>
          <c:cat>
            <c:strRef>
              <c:f>排隊行為調查!$B$3:$D$3</c:f>
              <c:strCache>
                <c:ptCount val="3"/>
                <c:pt idx="0">
                  <c:v>S或U型</c:v>
                </c:pt>
                <c:pt idx="1">
                  <c:v>直線或L型</c:v>
                </c:pt>
                <c:pt idx="2">
                  <c:v>其他</c:v>
                </c:pt>
              </c:strCache>
            </c:strRef>
          </c:cat>
          <c:val>
            <c:numRef>
              <c:f>排隊行為調查!$B$4:$D$4</c:f>
              <c:numCache>
                <c:formatCode>General</c:formatCode>
                <c:ptCount val="3"/>
                <c:pt idx="0">
                  <c:v>47</c:v>
                </c:pt>
                <c:pt idx="1">
                  <c:v>127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zh-TW" altLang="en-US" sz="1500"/>
              <a:t>當您前面人數為</a:t>
            </a:r>
            <a:r>
              <a:rPr lang="en-US" altLang="zh-TW" sz="1500"/>
              <a:t>5</a:t>
            </a:r>
            <a:r>
              <a:rPr lang="zh-TW" altLang="en-US" sz="1500"/>
              <a:t>人，後面人數為</a:t>
            </a:r>
            <a:r>
              <a:rPr lang="en-US" altLang="zh-TW" sz="1500"/>
              <a:t>15</a:t>
            </a:r>
            <a:r>
              <a:rPr lang="zh-TW" altLang="en-US" sz="1500"/>
              <a:t>人時，您的情緒</a:t>
            </a:r>
            <a:r>
              <a:rPr lang="en-US" altLang="zh-TW" sz="1500"/>
              <a:t>?</a:t>
            </a:r>
            <a:endParaRPr lang="zh-TW" altLang="en-US" sz="15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排隊行為調查!$A$6</c:f>
              <c:strCache>
                <c:ptCount val="1"/>
                <c:pt idx="0">
                  <c:v>11.當您前面人數為5人，後面人數為15人時，您的情緒反應    </c:v>
                </c:pt>
              </c:strCache>
            </c:strRef>
          </c:tx>
          <c:cat>
            <c:strRef>
              <c:f>排隊行為調查!$B$5:$F$5</c:f>
              <c:strCache>
                <c:ptCount val="5"/>
                <c:pt idx="0">
                  <c:v>超級開心</c:v>
                </c:pt>
                <c:pt idx="1">
                  <c:v>開心</c:v>
                </c:pt>
                <c:pt idx="2">
                  <c:v>普通</c:v>
                </c:pt>
                <c:pt idx="3">
                  <c:v>有點生氣</c:v>
                </c:pt>
                <c:pt idx="4">
                  <c:v>非常生氣</c:v>
                </c:pt>
              </c:strCache>
            </c:strRef>
          </c:cat>
          <c:val>
            <c:numRef>
              <c:f>排隊行為調查!$B$6:$F$6</c:f>
              <c:numCache>
                <c:formatCode>General</c:formatCode>
                <c:ptCount val="5"/>
                <c:pt idx="0">
                  <c:v>23</c:v>
                </c:pt>
                <c:pt idx="1">
                  <c:v>65</c:v>
                </c:pt>
                <c:pt idx="2">
                  <c:v>91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能接受多久的排隊時間</a:t>
            </a:r>
            <a:r>
              <a:rPr lang="en-US" altLang="zh-TW" sz="16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購買意願調查!$A$2</c:f>
              <c:strCache>
                <c:ptCount val="1"/>
                <c:pt idx="0">
                  <c:v>12.您能接受的排隊時間最長為多久?</c:v>
                </c:pt>
              </c:strCache>
            </c:strRef>
          </c:tx>
          <c:explosion val="25"/>
          <c:dPt>
            <c:idx val="0"/>
            <c:bubble3D val="0"/>
            <c:explosion val="0"/>
          </c:dPt>
          <c:dPt>
            <c:idx val="1"/>
            <c:bubble3D val="0"/>
            <c:explosion val="0"/>
          </c:dPt>
          <c:dPt>
            <c:idx val="2"/>
            <c:bubble3D val="0"/>
            <c:explosion val="0"/>
          </c:dPt>
          <c:dPt>
            <c:idx val="3"/>
            <c:bubble3D val="0"/>
            <c:explosion val="0"/>
          </c:dPt>
          <c:dPt>
            <c:idx val="4"/>
            <c:bubble3D val="0"/>
            <c:explosion val="0"/>
          </c:dPt>
          <c:cat>
            <c:numRef>
              <c:f>購買意願調查!$B$1:$F$1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</c:numCache>
            </c:numRef>
          </c:cat>
          <c:val>
            <c:numRef>
              <c:f>購買意願調查!$B$2:$F$2</c:f>
              <c:numCache>
                <c:formatCode>General</c:formatCode>
                <c:ptCount val="5"/>
                <c:pt idx="0">
                  <c:v>12</c:v>
                </c:pt>
                <c:pt idx="1">
                  <c:v>25</c:v>
                </c:pt>
                <c:pt idx="2">
                  <c:v>48</c:v>
                </c:pt>
                <c:pt idx="3">
                  <c:v>58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購買會非常注意商品的售價嗎</a:t>
            </a:r>
            <a:r>
              <a:rPr lang="en-US" altLang="zh-TW" sz="16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購買意願調查!$A$4</c:f>
              <c:strCache>
                <c:ptCount val="1"/>
                <c:pt idx="0">
                  <c:v>13.您在購買時會非常注意商品的售價嗎?</c:v>
                </c:pt>
              </c:strCache>
            </c:strRef>
          </c:tx>
          <c:cat>
            <c:strRef>
              <c:f>購買意願調查!$B$3:$C$3</c:f>
              <c:strCache>
                <c:ptCount val="2"/>
                <c:pt idx="0">
                  <c:v>會</c:v>
                </c:pt>
                <c:pt idx="1">
                  <c:v>不會</c:v>
                </c:pt>
              </c:strCache>
            </c:strRef>
          </c:cat>
          <c:val>
            <c:numRef>
              <c:f>購買意願調查!$B$4:$C$4</c:f>
              <c:numCache>
                <c:formatCode>General</c:formatCode>
                <c:ptCount val="2"/>
                <c:pt idx="0">
                  <c:v>129</c:v>
                </c:pt>
                <c:pt idx="1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zh-TW" altLang="en-US" sz="1600"/>
              <a:t>發現食物很好吃，會再排隊嗎</a:t>
            </a:r>
            <a:r>
              <a:rPr lang="en-US" altLang="zh-TW" sz="16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購買意願調查!$A$6</c:f>
              <c:strCache>
                <c:ptCount val="1"/>
                <c:pt idx="0">
                  <c:v>14.如果購買後發現食物真的很好吃，您會再來排隊嗎?</c:v>
                </c:pt>
              </c:strCache>
            </c:strRef>
          </c:tx>
          <c:cat>
            <c:strRef>
              <c:f>購買意願調查!$B$5:$C$5</c:f>
              <c:strCache>
                <c:ptCount val="2"/>
                <c:pt idx="0">
                  <c:v>會</c:v>
                </c:pt>
                <c:pt idx="1">
                  <c:v>不會</c:v>
                </c:pt>
              </c:strCache>
            </c:strRef>
          </c:cat>
          <c:val>
            <c:numRef>
              <c:f>購買意願調查!$B$6:$C$6</c:f>
              <c:numCache>
                <c:formatCode>General</c:formatCode>
                <c:ptCount val="2"/>
                <c:pt idx="0">
                  <c:v>151</c:v>
                </c:pt>
                <c:pt idx="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166687</xdr:rowOff>
    </xdr:from>
    <xdr:to>
      <xdr:col>2</xdr:col>
      <xdr:colOff>238125</xdr:colOff>
      <xdr:row>19</xdr:row>
      <xdr:rowOff>38100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7</xdr:row>
      <xdr:rowOff>180975</xdr:rowOff>
    </xdr:from>
    <xdr:to>
      <xdr:col>6</xdr:col>
      <xdr:colOff>581025</xdr:colOff>
      <xdr:row>19</xdr:row>
      <xdr:rowOff>9526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666750</xdr:colOff>
      <xdr:row>7</xdr:row>
      <xdr:rowOff>195262</xdr:rowOff>
    </xdr:from>
    <xdr:to>
      <xdr:col>11</xdr:col>
      <xdr:colOff>228600</xdr:colOff>
      <xdr:row>19</xdr:row>
      <xdr:rowOff>19050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12</xdr:row>
      <xdr:rowOff>204787</xdr:rowOff>
    </xdr:from>
    <xdr:to>
      <xdr:col>3</xdr:col>
      <xdr:colOff>283201</xdr:colOff>
      <xdr:row>22</xdr:row>
      <xdr:rowOff>197287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523875</xdr:colOff>
      <xdr:row>13</xdr:row>
      <xdr:rowOff>4762</xdr:rowOff>
    </xdr:from>
    <xdr:to>
      <xdr:col>9</xdr:col>
      <xdr:colOff>45075</xdr:colOff>
      <xdr:row>22</xdr:row>
      <xdr:rowOff>206812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23</xdr:row>
      <xdr:rowOff>119062</xdr:rowOff>
    </xdr:from>
    <xdr:to>
      <xdr:col>3</xdr:col>
      <xdr:colOff>283200</xdr:colOff>
      <xdr:row>33</xdr:row>
      <xdr:rowOff>111562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514350</xdr:colOff>
      <xdr:row>23</xdr:row>
      <xdr:rowOff>119062</xdr:rowOff>
    </xdr:from>
    <xdr:to>
      <xdr:col>9</xdr:col>
      <xdr:colOff>35550</xdr:colOff>
      <xdr:row>33</xdr:row>
      <xdr:rowOff>111562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34</xdr:row>
      <xdr:rowOff>33337</xdr:rowOff>
    </xdr:from>
    <xdr:to>
      <xdr:col>3</xdr:col>
      <xdr:colOff>273675</xdr:colOff>
      <xdr:row>44</xdr:row>
      <xdr:rowOff>25837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166687</xdr:rowOff>
    </xdr:from>
    <xdr:to>
      <xdr:col>3</xdr:col>
      <xdr:colOff>92700</xdr:colOff>
      <xdr:row>17</xdr:row>
      <xdr:rowOff>159187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295275</xdr:colOff>
      <xdr:row>7</xdr:row>
      <xdr:rowOff>176212</xdr:rowOff>
    </xdr:from>
    <xdr:to>
      <xdr:col>8</xdr:col>
      <xdr:colOff>502275</xdr:colOff>
      <xdr:row>17</xdr:row>
      <xdr:rowOff>168712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18</xdr:row>
      <xdr:rowOff>147637</xdr:rowOff>
    </xdr:from>
    <xdr:to>
      <xdr:col>3</xdr:col>
      <xdr:colOff>140325</xdr:colOff>
      <xdr:row>28</xdr:row>
      <xdr:rowOff>140137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71437</xdr:rowOff>
    </xdr:from>
    <xdr:to>
      <xdr:col>4</xdr:col>
      <xdr:colOff>102225</xdr:colOff>
      <xdr:row>16</xdr:row>
      <xdr:rowOff>63937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6</xdr:row>
      <xdr:rowOff>14287</xdr:rowOff>
    </xdr:from>
    <xdr:to>
      <xdr:col>10</xdr:col>
      <xdr:colOff>521325</xdr:colOff>
      <xdr:row>16</xdr:row>
      <xdr:rowOff>6787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17</xdr:row>
      <xdr:rowOff>33337</xdr:rowOff>
    </xdr:from>
    <xdr:to>
      <xdr:col>4</xdr:col>
      <xdr:colOff>92700</xdr:colOff>
      <xdr:row>27</xdr:row>
      <xdr:rowOff>25837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1"/>
  <sheetViews>
    <sheetView workbookViewId="0"/>
  </sheetViews>
  <sheetFormatPr defaultRowHeight="16.5" x14ac:dyDescent="0.25"/>
  <cols>
    <col min="1" max="1" width="4.875" customWidth="1"/>
    <col min="2" max="2" width="9" style="8" customWidth="1"/>
    <col min="3" max="3" width="14.125" style="8" customWidth="1"/>
    <col min="4" max="4" width="15.5" style="8" customWidth="1"/>
    <col min="5" max="5" width="15.75" style="8" customWidth="1"/>
  </cols>
  <sheetData>
    <row r="1" spans="2:5" ht="17.25" thickBot="1" x14ac:dyDescent="0.3"/>
    <row r="2" spans="2:5" ht="48" customHeight="1" thickBot="1" x14ac:dyDescent="0.3">
      <c r="B2" s="21" t="s">
        <v>41</v>
      </c>
      <c r="C2" s="22"/>
      <c r="D2" s="22"/>
      <c r="E2" s="23"/>
    </row>
    <row r="3" spans="2:5" ht="30.75" customHeight="1" x14ac:dyDescent="0.25">
      <c r="B3" s="15" t="s">
        <v>42</v>
      </c>
      <c r="C3" s="15" t="s">
        <v>43</v>
      </c>
      <c r="D3" s="15" t="s">
        <v>44</v>
      </c>
      <c r="E3" s="15" t="s">
        <v>45</v>
      </c>
    </row>
    <row r="4" spans="2:5" ht="42" customHeight="1" x14ac:dyDescent="0.25">
      <c r="B4" s="9" t="s">
        <v>46</v>
      </c>
      <c r="C4" s="10" t="s">
        <v>47</v>
      </c>
      <c r="D4" s="9" t="s">
        <v>48</v>
      </c>
      <c r="E4" s="9" t="s">
        <v>49</v>
      </c>
    </row>
    <row r="5" spans="2:5" s="7" customFormat="1" ht="27.75" x14ac:dyDescent="0.25">
      <c r="B5" s="11" t="s">
        <v>27</v>
      </c>
      <c r="C5" s="12" t="s">
        <v>30</v>
      </c>
      <c r="D5" s="13" t="s">
        <v>29</v>
      </c>
      <c r="E5" s="14" t="s">
        <v>28</v>
      </c>
    </row>
    <row r="6" spans="2:5" x14ac:dyDescent="0.25">
      <c r="B6" s="24"/>
      <c r="C6" s="25"/>
      <c r="D6" s="25"/>
      <c r="E6" s="26"/>
    </row>
    <row r="7" spans="2:5" s="7" customFormat="1" ht="27.75" x14ac:dyDescent="0.25">
      <c r="B7" s="11" t="s">
        <v>32</v>
      </c>
      <c r="C7" s="12" t="s">
        <v>35</v>
      </c>
      <c r="D7" s="13" t="s">
        <v>28</v>
      </c>
      <c r="E7" s="14" t="s">
        <v>29</v>
      </c>
    </row>
    <row r="8" spans="2:5" x14ac:dyDescent="0.25">
      <c r="B8" s="24"/>
      <c r="C8" s="25"/>
      <c r="D8" s="25"/>
      <c r="E8" s="26"/>
    </row>
    <row r="9" spans="2:5" s="7" customFormat="1" ht="27.75" x14ac:dyDescent="0.25">
      <c r="B9" s="11" t="s">
        <v>33</v>
      </c>
      <c r="C9" s="12" t="s">
        <v>36</v>
      </c>
      <c r="D9" s="13" t="s">
        <v>40</v>
      </c>
      <c r="E9" s="14" t="s">
        <v>37</v>
      </c>
    </row>
    <row r="10" spans="2:5" x14ac:dyDescent="0.25">
      <c r="B10" s="24"/>
      <c r="C10" s="25"/>
      <c r="D10" s="25"/>
      <c r="E10" s="26"/>
    </row>
    <row r="11" spans="2:5" s="7" customFormat="1" ht="27.75" x14ac:dyDescent="0.25">
      <c r="B11" s="11" t="s">
        <v>34</v>
      </c>
      <c r="C11" s="12" t="s">
        <v>38</v>
      </c>
      <c r="D11" s="13" t="s">
        <v>37</v>
      </c>
      <c r="E11" s="14" t="s">
        <v>39</v>
      </c>
    </row>
  </sheetData>
  <mergeCells count="4">
    <mergeCell ref="B2:E2"/>
    <mergeCell ref="B6:E6"/>
    <mergeCell ref="B8:E8"/>
    <mergeCell ref="B10:E10"/>
  </mergeCells>
  <phoneticPr fontId="2" type="noConversion"/>
  <hyperlinks>
    <hyperlink ref="E5" location="'凱莉(廟口)'!A1" display="廟口"/>
    <hyperlink ref="D5" location="'凱莉(粉圓)'!A1" display="粉圓"/>
    <hyperlink ref="C5" location="'凱莉(美崙)'!A1" display="美崙"/>
    <hyperlink ref="C7" location="'琳真(酥條)'!A1" display="酥條"/>
    <hyperlink ref="D7" location="'琳真(廟口)'!A1" display="廟口"/>
    <hyperlink ref="E7" location="'琳真(粉圓)'!A1" display="粉圓"/>
    <hyperlink ref="C9" location="'子亘(賴桑)'!A1" display="賴桑"/>
    <hyperlink ref="D9" location="'子亘(炸蛋)'!A1" display="炸彈"/>
    <hyperlink ref="E9" location="'子亘(包子)'!A1" display="包子"/>
    <hyperlink ref="C11" location="'威仰(德安)'!A1" display="德安"/>
    <hyperlink ref="D11" location="'威仰(包子)'!A1" display="包子"/>
    <hyperlink ref="E11" location="'威仰(海浦)'!A1" display="海埔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8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8" ht="35.1" customHeight="1" x14ac:dyDescent="0.25">
      <c r="A2" s="4" t="s">
        <v>5</v>
      </c>
      <c r="B2" s="2" t="s">
        <v>2</v>
      </c>
    </row>
    <row r="3" spans="1:8" ht="35.1" customHeight="1" x14ac:dyDescent="0.25">
      <c r="A3" s="4" t="s">
        <v>6</v>
      </c>
      <c r="B3" s="2" t="s">
        <v>3</v>
      </c>
    </row>
    <row r="4" spans="1:8" ht="35.1" customHeight="1" x14ac:dyDescent="0.25">
      <c r="A4" s="4" t="s">
        <v>7</v>
      </c>
      <c r="B4" s="3" t="s">
        <v>4</v>
      </c>
    </row>
    <row r="5" spans="1:8" ht="35.1" customHeight="1" x14ac:dyDescent="0.25">
      <c r="A5" s="4" t="s">
        <v>8</v>
      </c>
      <c r="B5" s="3" t="s">
        <v>9</v>
      </c>
    </row>
    <row r="6" spans="1:8" ht="46.5" customHeight="1" x14ac:dyDescent="0.25">
      <c r="A6" s="1" t="s">
        <v>10</v>
      </c>
      <c r="B6" s="2" t="s">
        <v>17</v>
      </c>
    </row>
    <row r="7" spans="1:8" ht="35.1" customHeight="1" x14ac:dyDescent="0.25">
      <c r="A7" s="1" t="s">
        <v>11</v>
      </c>
      <c r="B7" s="2" t="s">
        <v>12</v>
      </c>
    </row>
    <row r="8" spans="1:8" ht="35.1" customHeight="1" x14ac:dyDescent="0.25">
      <c r="A8" s="1" t="s">
        <v>13</v>
      </c>
      <c r="B8" s="2" t="s">
        <v>14</v>
      </c>
    </row>
    <row r="9" spans="1:8" ht="48.75" customHeight="1" x14ac:dyDescent="0.25">
      <c r="A9" s="1" t="s">
        <v>15</v>
      </c>
      <c r="B9" s="2" t="s">
        <v>17</v>
      </c>
    </row>
    <row r="10" spans="1:8" ht="35.1" customHeight="1" x14ac:dyDescent="0.25">
      <c r="A10" s="1" t="s">
        <v>16</v>
      </c>
      <c r="B10" s="2" t="s">
        <v>18</v>
      </c>
    </row>
    <row r="11" spans="1:8" ht="35.1" customHeight="1" x14ac:dyDescent="0.25">
      <c r="A11" s="1" t="s">
        <v>19</v>
      </c>
      <c r="B11" s="2" t="s">
        <v>20</v>
      </c>
    </row>
    <row r="12" spans="1:8" ht="45.75" customHeight="1" x14ac:dyDescent="0.25">
      <c r="A12" s="1" t="s">
        <v>21</v>
      </c>
      <c r="B12" s="2" t="s">
        <v>22</v>
      </c>
    </row>
    <row r="13" spans="1:8" ht="35.1" customHeight="1" x14ac:dyDescent="0.25">
      <c r="A13" s="1" t="s">
        <v>23</v>
      </c>
      <c r="B13" s="2" t="s">
        <v>24</v>
      </c>
    </row>
    <row r="14" spans="1:8" ht="35.1" customHeight="1" x14ac:dyDescent="0.25">
      <c r="A14" s="1" t="s">
        <v>25</v>
      </c>
      <c r="B14" s="2" t="s">
        <v>17</v>
      </c>
    </row>
    <row r="15" spans="1:8" ht="35.1" customHeight="1" x14ac:dyDescent="0.25">
      <c r="A15" s="1" t="s">
        <v>26</v>
      </c>
      <c r="B15" s="2" t="s">
        <v>17</v>
      </c>
    </row>
    <row r="16" spans="1:8" ht="35.1" customHeight="1" x14ac:dyDescent="0.25"/>
    <row r="17" spans="1:1" ht="53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3" sqref="C3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10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10" ht="35.1" customHeight="1" x14ac:dyDescent="0.25">
      <c r="A2" s="4" t="s">
        <v>5</v>
      </c>
      <c r="B2" s="2" t="s">
        <v>2</v>
      </c>
      <c r="C2" s="2">
        <v>2</v>
      </c>
      <c r="D2" s="2">
        <v>13</v>
      </c>
    </row>
    <row r="3" spans="1:10" ht="35.1" customHeight="1" x14ac:dyDescent="0.25">
      <c r="A3" s="4" t="s">
        <v>6</v>
      </c>
      <c r="B3" s="2" t="s">
        <v>3</v>
      </c>
      <c r="C3" s="2">
        <v>7</v>
      </c>
      <c r="D3" s="2">
        <v>2</v>
      </c>
      <c r="E3" s="2">
        <v>1</v>
      </c>
      <c r="F3" s="2">
        <v>0</v>
      </c>
      <c r="G3" s="2">
        <v>5</v>
      </c>
    </row>
    <row r="4" spans="1:10" ht="35.1" customHeight="1" x14ac:dyDescent="0.25">
      <c r="A4" s="4" t="s">
        <v>7</v>
      </c>
      <c r="B4" s="3" t="s">
        <v>4</v>
      </c>
      <c r="C4" s="2">
        <v>1</v>
      </c>
      <c r="D4" s="2">
        <v>3</v>
      </c>
      <c r="E4" s="2">
        <v>7</v>
      </c>
      <c r="F4" s="2">
        <v>2</v>
      </c>
      <c r="G4" s="2">
        <v>0</v>
      </c>
      <c r="H4" s="2">
        <v>1</v>
      </c>
      <c r="J4" s="2" t="s">
        <v>57</v>
      </c>
    </row>
    <row r="5" spans="1:10" ht="35.1" customHeight="1" x14ac:dyDescent="0.25">
      <c r="A5" s="4" t="s">
        <v>8</v>
      </c>
      <c r="B5" s="3" t="s">
        <v>9</v>
      </c>
      <c r="C5" s="2">
        <v>2</v>
      </c>
      <c r="D5" s="2">
        <v>4</v>
      </c>
      <c r="E5" s="2">
        <v>6</v>
      </c>
      <c r="F5" s="2">
        <v>0</v>
      </c>
      <c r="G5" s="2">
        <v>3</v>
      </c>
    </row>
    <row r="6" spans="1:10" ht="46.5" customHeight="1" x14ac:dyDescent="0.25">
      <c r="A6" s="1" t="s">
        <v>10</v>
      </c>
      <c r="B6" s="2" t="s">
        <v>17</v>
      </c>
      <c r="C6" s="2">
        <v>9</v>
      </c>
      <c r="D6" s="2">
        <v>6</v>
      </c>
    </row>
    <row r="7" spans="1:10" ht="35.1" customHeight="1" x14ac:dyDescent="0.25">
      <c r="A7" s="1" t="s">
        <v>11</v>
      </c>
      <c r="B7" s="2" t="s">
        <v>12</v>
      </c>
      <c r="C7" s="2">
        <v>5</v>
      </c>
      <c r="D7" s="2">
        <v>6</v>
      </c>
      <c r="E7" s="2">
        <v>5</v>
      </c>
    </row>
    <row r="8" spans="1:10" ht="35.1" customHeight="1" x14ac:dyDescent="0.25">
      <c r="A8" s="1" t="s">
        <v>13</v>
      </c>
      <c r="B8" s="2" t="s">
        <v>14</v>
      </c>
      <c r="C8" s="2">
        <v>13</v>
      </c>
      <c r="D8" s="2">
        <v>0</v>
      </c>
      <c r="E8" s="2">
        <v>1</v>
      </c>
      <c r="F8" s="2">
        <v>1</v>
      </c>
      <c r="G8" s="2">
        <v>1</v>
      </c>
    </row>
    <row r="9" spans="1:10" ht="48.75" customHeight="1" x14ac:dyDescent="0.25">
      <c r="A9" s="1" t="s">
        <v>15</v>
      </c>
      <c r="B9" s="2" t="s">
        <v>17</v>
      </c>
      <c r="C9" s="2">
        <v>7</v>
      </c>
      <c r="D9" s="2">
        <v>8</v>
      </c>
    </row>
    <row r="10" spans="1:10" ht="35.1" customHeight="1" x14ac:dyDescent="0.25">
      <c r="A10" s="1" t="s">
        <v>16</v>
      </c>
      <c r="B10" s="2" t="s">
        <v>18</v>
      </c>
      <c r="D10" s="2">
        <v>7</v>
      </c>
      <c r="E10" s="2">
        <v>2</v>
      </c>
      <c r="F10" s="2">
        <v>9</v>
      </c>
    </row>
    <row r="11" spans="1:10" ht="35.1" customHeight="1" x14ac:dyDescent="0.25">
      <c r="A11" s="1" t="s">
        <v>19</v>
      </c>
      <c r="B11" s="2" t="s">
        <v>20</v>
      </c>
      <c r="C11" s="2">
        <v>4</v>
      </c>
      <c r="D11" s="2">
        <v>10</v>
      </c>
      <c r="E11" s="2">
        <v>1</v>
      </c>
    </row>
    <row r="12" spans="1:10" ht="45.75" customHeight="1" x14ac:dyDescent="0.25">
      <c r="A12" s="1" t="s">
        <v>21</v>
      </c>
      <c r="B12" s="2" t="s">
        <v>22</v>
      </c>
      <c r="C12" s="2">
        <v>3</v>
      </c>
      <c r="D12" s="2">
        <v>7</v>
      </c>
      <c r="E12" s="2">
        <v>5</v>
      </c>
      <c r="F12" s="2">
        <v>0</v>
      </c>
      <c r="G12" s="2">
        <v>0</v>
      </c>
    </row>
    <row r="13" spans="1:10" ht="35.1" customHeight="1" x14ac:dyDescent="0.25">
      <c r="A13" s="1" t="s">
        <v>23</v>
      </c>
      <c r="B13" s="2" t="s">
        <v>24</v>
      </c>
    </row>
    <row r="14" spans="1:10" ht="35.1" customHeight="1" x14ac:dyDescent="0.25">
      <c r="A14" s="1" t="s">
        <v>25</v>
      </c>
      <c r="B14" s="2" t="s">
        <v>17</v>
      </c>
      <c r="C14" s="2">
        <v>8</v>
      </c>
      <c r="D14" s="2">
        <v>7</v>
      </c>
    </row>
    <row r="15" spans="1:10" ht="35.1" customHeight="1" x14ac:dyDescent="0.25">
      <c r="A15" s="1" t="s">
        <v>26</v>
      </c>
      <c r="B15" s="2" t="s">
        <v>17</v>
      </c>
      <c r="C15" s="2">
        <v>14</v>
      </c>
      <c r="D15" s="2">
        <v>1</v>
      </c>
    </row>
    <row r="16" spans="1:10" ht="35.1" customHeight="1" x14ac:dyDescent="0.25"/>
    <row r="17" spans="1:1" ht="37.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5" sqref="D15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8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8" ht="35.1" customHeight="1" x14ac:dyDescent="0.25">
      <c r="A2" s="4" t="s">
        <v>5</v>
      </c>
      <c r="B2" s="2" t="s">
        <v>2</v>
      </c>
      <c r="C2" s="2">
        <v>3</v>
      </c>
      <c r="D2" s="2">
        <v>13</v>
      </c>
    </row>
    <row r="3" spans="1:8" ht="35.1" customHeight="1" x14ac:dyDescent="0.25">
      <c r="A3" s="4" t="s">
        <v>6</v>
      </c>
      <c r="B3" s="2" t="s">
        <v>3</v>
      </c>
      <c r="C3" s="2">
        <v>6</v>
      </c>
      <c r="D3" s="2">
        <v>6</v>
      </c>
      <c r="E3" s="2">
        <v>0</v>
      </c>
      <c r="F3" s="2">
        <v>1</v>
      </c>
      <c r="G3" s="2">
        <v>0</v>
      </c>
      <c r="H3" s="2">
        <v>3</v>
      </c>
    </row>
    <row r="4" spans="1:8" ht="35.1" customHeight="1" x14ac:dyDescent="0.25">
      <c r="A4" s="4" t="s">
        <v>7</v>
      </c>
      <c r="B4" s="3" t="s">
        <v>4</v>
      </c>
      <c r="C4" s="2">
        <v>2</v>
      </c>
      <c r="D4" s="2">
        <v>1</v>
      </c>
      <c r="E4" s="2">
        <v>10</v>
      </c>
      <c r="F4" s="2">
        <v>3</v>
      </c>
      <c r="G4" s="2">
        <v>0</v>
      </c>
      <c r="H4" s="2">
        <v>0</v>
      </c>
    </row>
    <row r="5" spans="1:8" ht="35.1" customHeight="1" x14ac:dyDescent="0.25">
      <c r="A5" s="4" t="s">
        <v>8</v>
      </c>
      <c r="B5" s="3" t="s">
        <v>9</v>
      </c>
      <c r="C5" s="2">
        <v>5</v>
      </c>
      <c r="D5" s="2">
        <v>9</v>
      </c>
      <c r="E5" s="2">
        <v>0</v>
      </c>
      <c r="F5" s="2">
        <v>2</v>
      </c>
    </row>
    <row r="6" spans="1:8" ht="46.5" customHeight="1" x14ac:dyDescent="0.25">
      <c r="A6" s="1" t="s">
        <v>10</v>
      </c>
      <c r="B6" s="2" t="s">
        <v>17</v>
      </c>
      <c r="C6" s="2">
        <v>9</v>
      </c>
      <c r="D6" s="2">
        <v>7</v>
      </c>
    </row>
    <row r="7" spans="1:8" ht="35.1" customHeight="1" x14ac:dyDescent="0.25">
      <c r="A7" s="1" t="s">
        <v>11</v>
      </c>
      <c r="B7" s="2" t="s">
        <v>12</v>
      </c>
      <c r="C7" s="2">
        <v>8</v>
      </c>
      <c r="D7" s="2">
        <v>3</v>
      </c>
      <c r="E7" s="2">
        <v>8</v>
      </c>
    </row>
    <row r="8" spans="1:8" ht="35.1" customHeight="1" x14ac:dyDescent="0.25">
      <c r="A8" s="1" t="s">
        <v>13</v>
      </c>
      <c r="B8" s="2" t="s">
        <v>14</v>
      </c>
      <c r="C8" s="2">
        <v>16</v>
      </c>
      <c r="D8" s="2">
        <v>0</v>
      </c>
      <c r="E8" s="2">
        <v>0</v>
      </c>
      <c r="F8" s="2">
        <v>1</v>
      </c>
      <c r="G8" s="2">
        <v>0</v>
      </c>
    </row>
    <row r="9" spans="1:8" ht="48.75" customHeight="1" x14ac:dyDescent="0.25">
      <c r="A9" s="1" t="s">
        <v>15</v>
      </c>
      <c r="B9" s="2" t="s">
        <v>17</v>
      </c>
      <c r="C9" s="2">
        <v>9</v>
      </c>
      <c r="D9" s="2">
        <v>7</v>
      </c>
    </row>
    <row r="10" spans="1:8" ht="35.1" customHeight="1" x14ac:dyDescent="0.25">
      <c r="A10" s="1" t="s">
        <v>16</v>
      </c>
      <c r="B10" s="2" t="s">
        <v>18</v>
      </c>
      <c r="C10" s="2">
        <v>4</v>
      </c>
      <c r="D10" s="2">
        <v>6</v>
      </c>
      <c r="E10" s="2">
        <v>2</v>
      </c>
      <c r="F10" s="2">
        <v>8</v>
      </c>
    </row>
    <row r="11" spans="1:8" ht="35.1" customHeight="1" x14ac:dyDescent="0.25">
      <c r="A11" s="1" t="s">
        <v>19</v>
      </c>
      <c r="B11" s="2" t="s">
        <v>20</v>
      </c>
      <c r="C11" s="2">
        <v>5</v>
      </c>
      <c r="D11" s="2">
        <v>12</v>
      </c>
      <c r="E11" s="2">
        <v>0</v>
      </c>
    </row>
    <row r="12" spans="1:8" ht="45.75" customHeight="1" x14ac:dyDescent="0.25">
      <c r="A12" s="1" t="s">
        <v>21</v>
      </c>
      <c r="B12" s="2" t="s">
        <v>22</v>
      </c>
      <c r="C12" s="2">
        <v>1</v>
      </c>
      <c r="D12" s="2">
        <v>7</v>
      </c>
      <c r="E12" s="2">
        <v>8</v>
      </c>
      <c r="F12" s="2">
        <v>0</v>
      </c>
      <c r="G12" s="2">
        <v>0</v>
      </c>
    </row>
    <row r="13" spans="1:8" ht="35.1" customHeight="1" x14ac:dyDescent="0.25">
      <c r="A13" s="1" t="s">
        <v>23</v>
      </c>
      <c r="B13" s="2" t="s">
        <v>24</v>
      </c>
    </row>
    <row r="14" spans="1:8" ht="35.1" customHeight="1" x14ac:dyDescent="0.25">
      <c r="A14" s="1" t="s">
        <v>25</v>
      </c>
      <c r="B14" s="2" t="s">
        <v>17</v>
      </c>
      <c r="C14" s="2">
        <v>11</v>
      </c>
      <c r="D14" s="2">
        <v>5</v>
      </c>
    </row>
    <row r="15" spans="1:8" ht="35.1" customHeight="1" x14ac:dyDescent="0.25">
      <c r="A15" s="1" t="s">
        <v>26</v>
      </c>
      <c r="B15" s="2" t="s">
        <v>17</v>
      </c>
      <c r="C15" s="2">
        <v>14</v>
      </c>
      <c r="D15" s="2">
        <v>2</v>
      </c>
    </row>
    <row r="16" spans="1:8" ht="35.1" customHeight="1" x14ac:dyDescent="0.25"/>
    <row r="17" spans="1:1" ht="51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5" sqref="I5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9" ht="35.1" customHeight="1" x14ac:dyDescent="0.25">
      <c r="A1" s="1" t="s">
        <v>50</v>
      </c>
      <c r="B1" s="2" t="s">
        <v>1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</row>
    <row r="2" spans="1:9" ht="35.1" customHeight="1" x14ac:dyDescent="0.25">
      <c r="A2" s="4" t="s">
        <v>5</v>
      </c>
      <c r="B2" s="2" t="s">
        <v>2</v>
      </c>
      <c r="C2" s="16">
        <v>7</v>
      </c>
      <c r="D2" s="16">
        <v>12</v>
      </c>
      <c r="E2" s="16"/>
      <c r="F2" s="16"/>
      <c r="G2" s="16"/>
      <c r="H2" s="16"/>
      <c r="I2" s="16"/>
    </row>
    <row r="3" spans="1:9" ht="35.1" customHeight="1" x14ac:dyDescent="0.25">
      <c r="A3" s="4" t="s">
        <v>6</v>
      </c>
      <c r="B3" s="2" t="s">
        <v>3</v>
      </c>
      <c r="C3" s="16">
        <v>2</v>
      </c>
      <c r="D3" s="16">
        <v>13</v>
      </c>
      <c r="E3" s="16">
        <v>1</v>
      </c>
      <c r="F3" s="16">
        <v>2</v>
      </c>
      <c r="G3" s="16"/>
      <c r="H3" s="16">
        <v>1</v>
      </c>
      <c r="I3" s="16"/>
    </row>
    <row r="4" spans="1:9" ht="35.1" customHeight="1" x14ac:dyDescent="0.25">
      <c r="A4" s="4" t="s">
        <v>7</v>
      </c>
      <c r="B4" s="3" t="s">
        <v>4</v>
      </c>
      <c r="C4" s="16">
        <v>1</v>
      </c>
      <c r="D4" s="16">
        <v>10</v>
      </c>
      <c r="E4" s="16">
        <v>6</v>
      </c>
      <c r="F4" s="16">
        <v>2</v>
      </c>
      <c r="G4" s="16"/>
      <c r="H4" s="16"/>
      <c r="I4" s="16"/>
    </row>
    <row r="5" spans="1:9" ht="35.1" customHeight="1" x14ac:dyDescent="0.25">
      <c r="A5" s="4" t="s">
        <v>8</v>
      </c>
      <c r="B5" s="3" t="s">
        <v>9</v>
      </c>
      <c r="C5" s="16">
        <v>8</v>
      </c>
      <c r="D5" s="16">
        <v>8</v>
      </c>
      <c r="E5" s="16">
        <v>1</v>
      </c>
      <c r="F5" s="16">
        <v>3</v>
      </c>
      <c r="G5" s="16"/>
      <c r="H5" s="16"/>
      <c r="I5" s="16"/>
    </row>
    <row r="6" spans="1:9" ht="46.5" customHeight="1" x14ac:dyDescent="0.25">
      <c r="A6" s="1" t="s">
        <v>10</v>
      </c>
      <c r="B6" s="2" t="s">
        <v>17</v>
      </c>
      <c r="C6" s="16">
        <v>13</v>
      </c>
      <c r="D6" s="16">
        <v>6</v>
      </c>
      <c r="E6" s="16"/>
      <c r="F6" s="16"/>
      <c r="G6" s="16"/>
      <c r="H6" s="16"/>
      <c r="I6" s="16"/>
    </row>
    <row r="7" spans="1:9" ht="35.1" customHeight="1" x14ac:dyDescent="0.25">
      <c r="A7" s="1" t="s">
        <v>11</v>
      </c>
      <c r="B7" s="2" t="s">
        <v>12</v>
      </c>
      <c r="C7" s="16">
        <v>14</v>
      </c>
      <c r="D7" s="16">
        <v>5</v>
      </c>
      <c r="E7" s="16">
        <v>6</v>
      </c>
      <c r="F7" s="16"/>
      <c r="G7" s="16"/>
      <c r="H7" s="16"/>
      <c r="I7" s="16"/>
    </row>
    <row r="8" spans="1:9" ht="35.1" customHeight="1" x14ac:dyDescent="0.25">
      <c r="A8" s="1" t="s">
        <v>13</v>
      </c>
      <c r="B8" s="2" t="s">
        <v>14</v>
      </c>
      <c r="C8" s="16">
        <v>16</v>
      </c>
      <c r="D8" s="16"/>
      <c r="E8" s="16">
        <v>1</v>
      </c>
      <c r="F8" s="16">
        <v>3</v>
      </c>
      <c r="G8" s="16">
        <v>2</v>
      </c>
      <c r="H8" s="16"/>
      <c r="I8" s="16"/>
    </row>
    <row r="9" spans="1:9" ht="48.75" customHeight="1" x14ac:dyDescent="0.25">
      <c r="A9" s="1" t="s">
        <v>15</v>
      </c>
      <c r="B9" s="2" t="s">
        <v>17</v>
      </c>
      <c r="C9" s="16">
        <v>10</v>
      </c>
      <c r="D9" s="16">
        <v>9</v>
      </c>
      <c r="E9" s="16"/>
      <c r="F9" s="16"/>
      <c r="G9" s="16"/>
      <c r="H9" s="16"/>
      <c r="I9" s="16"/>
    </row>
    <row r="10" spans="1:9" ht="35.1" customHeight="1" x14ac:dyDescent="0.25">
      <c r="A10" s="1" t="s">
        <v>16</v>
      </c>
      <c r="B10" s="2" t="s">
        <v>18</v>
      </c>
      <c r="C10" s="16">
        <v>1</v>
      </c>
      <c r="D10" s="16">
        <v>7</v>
      </c>
      <c r="E10" s="16">
        <v>1</v>
      </c>
      <c r="F10" s="16">
        <v>16</v>
      </c>
      <c r="G10" s="16"/>
      <c r="H10" s="16"/>
      <c r="I10" s="16"/>
    </row>
    <row r="11" spans="1:9" ht="35.1" customHeight="1" x14ac:dyDescent="0.25">
      <c r="A11" s="1" t="s">
        <v>19</v>
      </c>
      <c r="B11" s="2" t="s">
        <v>20</v>
      </c>
      <c r="C11" s="16">
        <v>3</v>
      </c>
      <c r="D11" s="16">
        <v>16</v>
      </c>
      <c r="E11" s="16"/>
      <c r="F11" s="16"/>
      <c r="G11" s="16"/>
      <c r="H11" s="16"/>
      <c r="I11" s="16"/>
    </row>
    <row r="12" spans="1:9" ht="45.75" customHeight="1" x14ac:dyDescent="0.25">
      <c r="A12" s="1" t="s">
        <v>21</v>
      </c>
      <c r="B12" s="2" t="s">
        <v>22</v>
      </c>
      <c r="C12" s="16">
        <v>4</v>
      </c>
      <c r="D12" s="16">
        <v>4</v>
      </c>
      <c r="E12" s="16">
        <v>11</v>
      </c>
      <c r="F12" s="16"/>
      <c r="G12" s="16"/>
      <c r="H12" s="16"/>
      <c r="I12" s="16"/>
    </row>
    <row r="13" spans="1:9" ht="35.1" customHeight="1" x14ac:dyDescent="0.25">
      <c r="A13" s="1" t="s">
        <v>23</v>
      </c>
      <c r="B13" s="2" t="s">
        <v>24</v>
      </c>
      <c r="C13" s="16"/>
      <c r="D13" s="16">
        <v>1</v>
      </c>
      <c r="E13" s="16">
        <v>7</v>
      </c>
      <c r="F13" s="16">
        <v>6</v>
      </c>
      <c r="G13" s="16">
        <v>3</v>
      </c>
      <c r="H13" s="16"/>
      <c r="I13" s="2" t="s">
        <v>52</v>
      </c>
    </row>
    <row r="14" spans="1:9" ht="35.1" customHeight="1" x14ac:dyDescent="0.25">
      <c r="A14" s="1" t="s">
        <v>25</v>
      </c>
      <c r="B14" s="2" t="s">
        <v>17</v>
      </c>
      <c r="C14" s="16">
        <v>9</v>
      </c>
      <c r="D14" s="16">
        <v>11</v>
      </c>
      <c r="E14" s="16"/>
      <c r="F14" s="16"/>
      <c r="G14" s="16"/>
      <c r="H14" s="16"/>
    </row>
    <row r="15" spans="1:9" ht="35.1" customHeight="1" x14ac:dyDescent="0.25">
      <c r="A15" s="1" t="s">
        <v>26</v>
      </c>
      <c r="B15" s="2" t="s">
        <v>17</v>
      </c>
      <c r="C15" s="16">
        <v>16</v>
      </c>
      <c r="D15" s="16">
        <v>2</v>
      </c>
      <c r="E15" s="16"/>
      <c r="F15" s="16"/>
      <c r="G15" s="16"/>
      <c r="H15" s="16"/>
      <c r="I15" s="2" t="s">
        <v>51</v>
      </c>
    </row>
    <row r="16" spans="1:9" ht="35.1" customHeight="1" x14ac:dyDescent="0.25"/>
    <row r="17" spans="1:1" ht="51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B1" zoomScale="97" zoomScaleNormal="97" workbookViewId="0">
      <selection activeCell="A17" sqref="A17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0" width="9" style="2"/>
    <col min="11" max="16" width="4.625" style="2" customWidth="1"/>
    <col min="17" max="17" width="14.625" style="2" customWidth="1"/>
    <col min="18" max="16384" width="9" style="2"/>
  </cols>
  <sheetData>
    <row r="1" spans="1:17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2" t="s">
        <v>55</v>
      </c>
    </row>
    <row r="2" spans="1:17" ht="35.1" customHeight="1" x14ac:dyDescent="0.25">
      <c r="A2" s="4" t="s">
        <v>5</v>
      </c>
      <c r="B2" s="2" t="s">
        <v>2</v>
      </c>
      <c r="C2" s="16">
        <v>5</v>
      </c>
      <c r="D2" s="16">
        <v>14</v>
      </c>
      <c r="E2" s="16"/>
      <c r="F2" s="16"/>
      <c r="G2" s="16"/>
      <c r="H2" s="16"/>
      <c r="K2" s="17">
        <v>1</v>
      </c>
      <c r="L2" s="17">
        <v>6</v>
      </c>
      <c r="M2" s="17"/>
      <c r="N2" s="17"/>
      <c r="O2" s="17"/>
      <c r="P2" s="17"/>
    </row>
    <row r="3" spans="1:17" ht="35.1" customHeight="1" x14ac:dyDescent="0.25">
      <c r="A3" s="4" t="s">
        <v>6</v>
      </c>
      <c r="B3" s="2" t="s">
        <v>3</v>
      </c>
      <c r="C3" s="16">
        <v>1</v>
      </c>
      <c r="D3" s="16">
        <v>13</v>
      </c>
      <c r="E3" s="16"/>
      <c r="F3" s="16">
        <v>1</v>
      </c>
      <c r="G3" s="16"/>
      <c r="H3" s="16">
        <v>4</v>
      </c>
      <c r="K3" s="17"/>
      <c r="L3" s="17">
        <v>3</v>
      </c>
      <c r="M3" s="17"/>
      <c r="N3" s="17">
        <v>2</v>
      </c>
      <c r="O3" s="17"/>
      <c r="P3" s="17">
        <v>2</v>
      </c>
    </row>
    <row r="4" spans="1:17" ht="35.1" customHeight="1" x14ac:dyDescent="0.25">
      <c r="A4" s="4" t="s">
        <v>7</v>
      </c>
      <c r="B4" s="3" t="s">
        <v>4</v>
      </c>
      <c r="C4" s="16"/>
      <c r="D4" s="16">
        <v>10</v>
      </c>
      <c r="E4" s="16">
        <v>6</v>
      </c>
      <c r="F4" s="16">
        <v>2</v>
      </c>
      <c r="G4" s="16">
        <v>1</v>
      </c>
      <c r="H4" s="16"/>
      <c r="K4" s="17"/>
      <c r="L4" s="17">
        <v>3</v>
      </c>
      <c r="M4" s="17">
        <v>2</v>
      </c>
      <c r="N4" s="17">
        <v>2</v>
      </c>
      <c r="O4" s="17"/>
      <c r="P4" s="17"/>
      <c r="Q4" s="2" t="s">
        <v>56</v>
      </c>
    </row>
    <row r="5" spans="1:17" ht="35.1" customHeight="1" x14ac:dyDescent="0.25">
      <c r="A5" s="4" t="s">
        <v>8</v>
      </c>
      <c r="B5" s="3" t="s">
        <v>9</v>
      </c>
      <c r="C5" s="16">
        <v>8</v>
      </c>
      <c r="D5" s="16">
        <v>7</v>
      </c>
      <c r="E5" s="16"/>
      <c r="F5" s="16">
        <v>1</v>
      </c>
      <c r="G5" s="16">
        <v>4</v>
      </c>
      <c r="H5" s="16"/>
      <c r="K5" s="17">
        <v>4</v>
      </c>
      <c r="L5" s="17">
        <v>1</v>
      </c>
      <c r="M5" s="17">
        <v>1</v>
      </c>
      <c r="N5" s="17">
        <v>1</v>
      </c>
      <c r="O5" s="17"/>
      <c r="P5" s="17"/>
    </row>
    <row r="6" spans="1:17" ht="46.5" customHeight="1" x14ac:dyDescent="0.25">
      <c r="A6" s="1" t="s">
        <v>10</v>
      </c>
      <c r="B6" s="2" t="s">
        <v>17</v>
      </c>
      <c r="C6" s="16">
        <v>13</v>
      </c>
      <c r="D6" s="16">
        <v>6</v>
      </c>
      <c r="E6" s="16"/>
      <c r="F6" s="16"/>
      <c r="G6" s="16"/>
      <c r="H6" s="16"/>
      <c r="K6" s="17">
        <v>5</v>
      </c>
      <c r="L6" s="17">
        <v>2</v>
      </c>
      <c r="M6" s="17"/>
      <c r="N6" s="17"/>
      <c r="O6" s="17"/>
      <c r="P6" s="17"/>
    </row>
    <row r="7" spans="1:17" ht="35.1" customHeight="1" x14ac:dyDescent="0.25">
      <c r="A7" s="1" t="s">
        <v>11</v>
      </c>
      <c r="B7" s="2" t="s">
        <v>12</v>
      </c>
      <c r="C7" s="16">
        <v>8</v>
      </c>
      <c r="D7" s="16">
        <v>6</v>
      </c>
      <c r="E7" s="16">
        <v>6</v>
      </c>
      <c r="F7" s="16"/>
      <c r="G7" s="16"/>
      <c r="H7" s="16"/>
      <c r="K7" s="17">
        <v>3</v>
      </c>
      <c r="L7" s="17">
        <v>2</v>
      </c>
      <c r="M7" s="17">
        <v>2</v>
      </c>
      <c r="N7" s="17"/>
      <c r="O7" s="17"/>
      <c r="P7" s="17"/>
    </row>
    <row r="8" spans="1:17" ht="35.1" customHeight="1" x14ac:dyDescent="0.25">
      <c r="A8" s="1" t="s">
        <v>13</v>
      </c>
      <c r="B8" s="2" t="s">
        <v>14</v>
      </c>
      <c r="C8" s="16">
        <v>19</v>
      </c>
      <c r="D8" s="16"/>
      <c r="E8" s="16"/>
      <c r="F8" s="16">
        <v>1</v>
      </c>
      <c r="G8" s="16"/>
      <c r="H8" s="16"/>
      <c r="K8" s="17">
        <v>7</v>
      </c>
      <c r="L8" s="17"/>
      <c r="M8" s="17">
        <v>2</v>
      </c>
      <c r="N8" s="17">
        <v>1</v>
      </c>
      <c r="O8" s="17"/>
      <c r="P8" s="17"/>
    </row>
    <row r="9" spans="1:17" ht="48.75" customHeight="1" x14ac:dyDescent="0.25">
      <c r="A9" s="1" t="s">
        <v>15</v>
      </c>
      <c r="B9" s="2" t="s">
        <v>17</v>
      </c>
      <c r="C9" s="16">
        <v>9</v>
      </c>
      <c r="D9" s="16">
        <v>13</v>
      </c>
      <c r="E9" s="16"/>
      <c r="F9" s="16"/>
      <c r="G9" s="16"/>
      <c r="H9" s="16"/>
      <c r="K9" s="17">
        <v>5</v>
      </c>
      <c r="L9" s="17">
        <v>2</v>
      </c>
      <c r="M9" s="17"/>
      <c r="N9" s="17"/>
      <c r="O9" s="17"/>
      <c r="P9" s="17"/>
    </row>
    <row r="10" spans="1:17" ht="35.1" customHeight="1" x14ac:dyDescent="0.25">
      <c r="A10" s="1" t="s">
        <v>16</v>
      </c>
      <c r="B10" s="2" t="s">
        <v>18</v>
      </c>
      <c r="C10" s="16">
        <v>4</v>
      </c>
      <c r="D10" s="16">
        <v>6</v>
      </c>
      <c r="E10" s="16">
        <v>6</v>
      </c>
      <c r="F10" s="16">
        <v>14</v>
      </c>
      <c r="G10" s="16"/>
      <c r="H10" s="16"/>
      <c r="K10" s="17">
        <v>1</v>
      </c>
      <c r="L10" s="17">
        <v>3</v>
      </c>
      <c r="M10" s="17">
        <v>5</v>
      </c>
      <c r="N10" s="17">
        <v>4</v>
      </c>
      <c r="O10" s="17"/>
      <c r="P10" s="17"/>
    </row>
    <row r="11" spans="1:17" ht="35.1" customHeight="1" x14ac:dyDescent="0.25">
      <c r="A11" s="1" t="s">
        <v>19</v>
      </c>
      <c r="B11" s="2" t="s">
        <v>20</v>
      </c>
      <c r="C11" s="16">
        <v>4</v>
      </c>
      <c r="D11" s="16">
        <v>16</v>
      </c>
      <c r="E11" s="16"/>
      <c r="F11" s="16"/>
      <c r="G11" s="16"/>
      <c r="H11" s="16"/>
      <c r="K11" s="17">
        <v>1</v>
      </c>
      <c r="L11" s="17">
        <v>5</v>
      </c>
      <c r="M11" s="17">
        <v>1</v>
      </c>
      <c r="N11" s="17"/>
      <c r="O11" s="17"/>
      <c r="P11" s="17"/>
    </row>
    <row r="12" spans="1:17" ht="45.75" customHeight="1" x14ac:dyDescent="0.25">
      <c r="A12" s="1" t="s">
        <v>21</v>
      </c>
      <c r="B12" s="2" t="s">
        <v>22</v>
      </c>
      <c r="C12" s="16">
        <v>2</v>
      </c>
      <c r="D12" s="16">
        <v>7</v>
      </c>
      <c r="E12" s="16">
        <v>9</v>
      </c>
      <c r="F12" s="16">
        <v>1</v>
      </c>
      <c r="G12" s="16"/>
      <c r="H12" s="16"/>
      <c r="K12" s="17">
        <v>1</v>
      </c>
      <c r="L12" s="17">
        <v>4</v>
      </c>
      <c r="M12" s="17">
        <v>2</v>
      </c>
      <c r="N12" s="17"/>
      <c r="O12" s="17"/>
      <c r="P12" s="17"/>
    </row>
    <row r="13" spans="1:17" ht="35.1" customHeight="1" x14ac:dyDescent="0.25">
      <c r="A13" s="1" t="s">
        <v>23</v>
      </c>
      <c r="B13" s="2" t="s">
        <v>24</v>
      </c>
      <c r="C13" s="16"/>
      <c r="D13" s="16">
        <v>3</v>
      </c>
      <c r="E13" s="16">
        <v>3</v>
      </c>
      <c r="F13" s="16">
        <v>6</v>
      </c>
      <c r="G13" s="16">
        <v>1</v>
      </c>
      <c r="H13" s="16">
        <v>3</v>
      </c>
      <c r="I13" s="2" t="s">
        <v>53</v>
      </c>
      <c r="J13" s="2" t="s">
        <v>52</v>
      </c>
      <c r="K13" s="17"/>
      <c r="L13" s="17">
        <v>1</v>
      </c>
      <c r="M13" s="17"/>
      <c r="N13" s="17">
        <v>3</v>
      </c>
      <c r="O13" s="17">
        <v>2</v>
      </c>
      <c r="P13" s="17"/>
      <c r="Q13" s="2" t="s">
        <v>54</v>
      </c>
    </row>
    <row r="14" spans="1:17" ht="35.1" customHeight="1" x14ac:dyDescent="0.25">
      <c r="A14" s="1" t="s">
        <v>25</v>
      </c>
      <c r="B14" s="2" t="s">
        <v>17</v>
      </c>
      <c r="C14" s="16">
        <v>12</v>
      </c>
      <c r="D14" s="16">
        <v>7</v>
      </c>
      <c r="E14" s="16"/>
      <c r="F14" s="16"/>
      <c r="G14" s="16"/>
      <c r="H14" s="16"/>
      <c r="K14" s="17">
        <v>3</v>
      </c>
      <c r="L14" s="17">
        <v>4</v>
      </c>
      <c r="M14" s="17"/>
      <c r="N14" s="17"/>
      <c r="O14" s="17"/>
      <c r="P14" s="17"/>
    </row>
    <row r="15" spans="1:17" ht="35.1" customHeight="1" x14ac:dyDescent="0.25">
      <c r="A15" s="1" t="s">
        <v>26</v>
      </c>
      <c r="B15" s="2" t="s">
        <v>17</v>
      </c>
      <c r="C15" s="16">
        <v>16</v>
      </c>
      <c r="D15" s="16">
        <v>4</v>
      </c>
      <c r="E15" s="16"/>
      <c r="F15" s="16"/>
      <c r="G15" s="16"/>
      <c r="H15" s="16"/>
      <c r="K15" s="17">
        <v>7</v>
      </c>
      <c r="L15" s="17"/>
      <c r="M15" s="17"/>
      <c r="N15" s="17"/>
      <c r="O15" s="17"/>
      <c r="P15" s="17"/>
    </row>
    <row r="16" spans="1:17" ht="35.1" customHeight="1" x14ac:dyDescent="0.25"/>
    <row r="17" spans="1:1" ht="47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15" sqref="C15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9" ht="35.1" customHeight="1" x14ac:dyDescent="0.25">
      <c r="A1" s="1" t="s">
        <v>50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9" ht="35.1" customHeight="1" x14ac:dyDescent="0.25">
      <c r="A2" s="4" t="s">
        <v>5</v>
      </c>
      <c r="B2" s="2" t="s">
        <v>2</v>
      </c>
      <c r="C2" s="2">
        <v>2</v>
      </c>
      <c r="D2" s="2">
        <v>3</v>
      </c>
    </row>
    <row r="3" spans="1:9" ht="35.1" customHeight="1" x14ac:dyDescent="0.25">
      <c r="A3" s="4" t="s">
        <v>6</v>
      </c>
      <c r="B3" s="2" t="s">
        <v>3</v>
      </c>
      <c r="C3" s="2">
        <v>2</v>
      </c>
      <c r="D3" s="2">
        <v>1</v>
      </c>
      <c r="E3" s="2">
        <v>1</v>
      </c>
      <c r="G3" s="2">
        <v>1</v>
      </c>
      <c r="H3" s="2">
        <v>1</v>
      </c>
    </row>
    <row r="4" spans="1:9" ht="35.1" customHeight="1" x14ac:dyDescent="0.25">
      <c r="A4" s="4" t="s">
        <v>7</v>
      </c>
      <c r="B4" s="3" t="s">
        <v>4</v>
      </c>
      <c r="C4" s="2">
        <v>1</v>
      </c>
      <c r="D4" s="2">
        <v>2</v>
      </c>
      <c r="F4" s="2">
        <v>2</v>
      </c>
    </row>
    <row r="5" spans="1:9" ht="35.1" customHeight="1" x14ac:dyDescent="0.25">
      <c r="A5" s="4" t="s">
        <v>8</v>
      </c>
      <c r="B5" s="3" t="s">
        <v>9</v>
      </c>
      <c r="C5" s="2">
        <v>1</v>
      </c>
      <c r="D5" s="2">
        <v>3</v>
      </c>
      <c r="F5" s="2">
        <v>1</v>
      </c>
    </row>
    <row r="6" spans="1:9" ht="46.5" customHeight="1" x14ac:dyDescent="0.25">
      <c r="A6" s="1" t="s">
        <v>10</v>
      </c>
      <c r="B6" s="2" t="s">
        <v>17</v>
      </c>
      <c r="C6" s="2">
        <v>3</v>
      </c>
      <c r="D6" s="2">
        <v>2</v>
      </c>
    </row>
    <row r="7" spans="1:9" ht="35.1" customHeight="1" x14ac:dyDescent="0.25">
      <c r="A7" s="1" t="s">
        <v>11</v>
      </c>
      <c r="B7" s="2" t="s">
        <v>12</v>
      </c>
      <c r="C7" s="2">
        <v>4</v>
      </c>
      <c r="D7" s="2">
        <v>1</v>
      </c>
    </row>
    <row r="8" spans="1:9" ht="35.1" customHeight="1" x14ac:dyDescent="0.25">
      <c r="A8" s="1" t="s">
        <v>13</v>
      </c>
      <c r="B8" s="2" t="s">
        <v>14</v>
      </c>
      <c r="C8" s="2">
        <v>5</v>
      </c>
    </row>
    <row r="9" spans="1:9" ht="48.75" customHeight="1" x14ac:dyDescent="0.25">
      <c r="A9" s="1" t="s">
        <v>15</v>
      </c>
      <c r="B9" s="2" t="s">
        <v>17</v>
      </c>
      <c r="C9" s="2">
        <v>2</v>
      </c>
      <c r="D9" s="2">
        <v>3</v>
      </c>
    </row>
    <row r="10" spans="1:9" ht="35.1" customHeight="1" x14ac:dyDescent="0.25">
      <c r="A10" s="1" t="s">
        <v>16</v>
      </c>
      <c r="B10" s="2" t="s">
        <v>18</v>
      </c>
      <c r="E10" s="2">
        <v>1</v>
      </c>
      <c r="F10" s="2">
        <v>4</v>
      </c>
    </row>
    <row r="11" spans="1:9" ht="35.1" customHeight="1" x14ac:dyDescent="0.25">
      <c r="A11" s="1" t="s">
        <v>19</v>
      </c>
      <c r="B11" s="2" t="s">
        <v>20</v>
      </c>
      <c r="C11" s="2">
        <v>1</v>
      </c>
      <c r="D11" s="2">
        <v>4</v>
      </c>
    </row>
    <row r="12" spans="1:9" ht="45.75" customHeight="1" x14ac:dyDescent="0.25">
      <c r="A12" s="1" t="s">
        <v>21</v>
      </c>
      <c r="B12" s="2" t="s">
        <v>22</v>
      </c>
      <c r="C12" s="2">
        <v>2</v>
      </c>
      <c r="D12" s="2">
        <v>2</v>
      </c>
      <c r="E12" s="2">
        <v>1</v>
      </c>
    </row>
    <row r="13" spans="1:9" ht="35.1" customHeight="1" x14ac:dyDescent="0.25">
      <c r="A13" s="1" t="s">
        <v>23</v>
      </c>
      <c r="B13" s="2" t="s">
        <v>24</v>
      </c>
      <c r="D13" s="2">
        <v>1</v>
      </c>
      <c r="F13" s="2">
        <v>3</v>
      </c>
      <c r="I13" s="2">
        <v>120</v>
      </c>
    </row>
    <row r="14" spans="1:9" ht="35.1" customHeight="1" x14ac:dyDescent="0.25">
      <c r="A14" s="1" t="s">
        <v>25</v>
      </c>
      <c r="B14" s="2" t="s">
        <v>17</v>
      </c>
      <c r="C14" s="2">
        <v>4</v>
      </c>
      <c r="D14" s="2">
        <v>1</v>
      </c>
    </row>
    <row r="15" spans="1:9" ht="35.1" customHeight="1" x14ac:dyDescent="0.25">
      <c r="A15" s="1" t="s">
        <v>26</v>
      </c>
      <c r="B15" s="2" t="s">
        <v>17</v>
      </c>
      <c r="C15" s="2">
        <v>5</v>
      </c>
    </row>
    <row r="16" spans="1:9" ht="35.1" customHeight="1" x14ac:dyDescent="0.25"/>
    <row r="17" spans="1:1" ht="62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7" sqref="F16:G17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10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10" ht="35.1" customHeight="1" x14ac:dyDescent="0.25">
      <c r="A2" s="4" t="s">
        <v>5</v>
      </c>
      <c r="B2" s="2" t="s">
        <v>2</v>
      </c>
      <c r="C2" s="5">
        <v>10</v>
      </c>
      <c r="D2" s="5">
        <v>5</v>
      </c>
      <c r="E2" s="5"/>
      <c r="F2" s="5"/>
      <c r="G2" s="5"/>
      <c r="H2" s="5"/>
      <c r="I2" s="5"/>
      <c r="J2" s="5"/>
    </row>
    <row r="3" spans="1:10" ht="35.1" customHeight="1" x14ac:dyDescent="0.25">
      <c r="A3" s="4" t="s">
        <v>6</v>
      </c>
      <c r="B3" s="2" t="s">
        <v>3</v>
      </c>
      <c r="C3" s="5">
        <v>2</v>
      </c>
      <c r="D3" s="5">
        <v>3</v>
      </c>
      <c r="E3" s="5">
        <v>4</v>
      </c>
      <c r="F3" s="5">
        <v>0</v>
      </c>
      <c r="G3" s="5">
        <v>2</v>
      </c>
      <c r="H3" s="5"/>
      <c r="I3" s="5"/>
      <c r="J3" s="5"/>
    </row>
    <row r="4" spans="1:10" ht="35.1" customHeight="1" x14ac:dyDescent="0.25">
      <c r="A4" s="4" t="s">
        <v>7</v>
      </c>
      <c r="B4" s="3" t="s">
        <v>4</v>
      </c>
      <c r="C4" s="5">
        <v>0</v>
      </c>
      <c r="D4" s="5">
        <v>10</v>
      </c>
      <c r="E4" s="5">
        <v>5</v>
      </c>
      <c r="F4" s="5"/>
      <c r="G4" s="5"/>
      <c r="H4" s="5"/>
      <c r="I4" s="5"/>
      <c r="J4" s="5"/>
    </row>
    <row r="5" spans="1:10" ht="35.1" customHeight="1" x14ac:dyDescent="0.25">
      <c r="A5" s="4" t="s">
        <v>8</v>
      </c>
      <c r="B5" s="3" t="s">
        <v>9</v>
      </c>
      <c r="C5" s="5">
        <v>11</v>
      </c>
      <c r="D5" s="5">
        <v>4</v>
      </c>
      <c r="E5" s="5"/>
      <c r="F5" s="5"/>
      <c r="G5" s="5"/>
      <c r="H5" s="5"/>
      <c r="I5" s="5"/>
      <c r="J5" s="5"/>
    </row>
    <row r="6" spans="1:10" ht="46.5" customHeight="1" x14ac:dyDescent="0.25">
      <c r="A6" s="1" t="s">
        <v>10</v>
      </c>
      <c r="B6" s="2" t="s">
        <v>17</v>
      </c>
      <c r="C6" s="5">
        <v>10</v>
      </c>
      <c r="D6" s="5">
        <v>5</v>
      </c>
      <c r="E6" s="5"/>
      <c r="F6" s="5"/>
      <c r="G6" s="5"/>
      <c r="H6" s="5"/>
      <c r="I6" s="5"/>
      <c r="J6" s="5"/>
    </row>
    <row r="7" spans="1:10" ht="35.1" customHeight="1" x14ac:dyDescent="0.25">
      <c r="A7" s="1" t="s">
        <v>11</v>
      </c>
      <c r="B7" s="2" t="s">
        <v>12</v>
      </c>
      <c r="C7" s="5">
        <v>9</v>
      </c>
      <c r="D7" s="5">
        <v>3</v>
      </c>
      <c r="E7" s="5">
        <v>3</v>
      </c>
      <c r="F7" s="5"/>
      <c r="G7" s="5"/>
      <c r="H7" s="5"/>
      <c r="I7" s="5"/>
      <c r="J7" s="5"/>
    </row>
    <row r="8" spans="1:10" ht="35.1" customHeight="1" x14ac:dyDescent="0.25">
      <c r="A8" s="1" t="s">
        <v>13</v>
      </c>
      <c r="B8" s="2" t="s">
        <v>14</v>
      </c>
      <c r="C8" s="5">
        <v>15</v>
      </c>
      <c r="D8" s="5">
        <v>2</v>
      </c>
      <c r="E8" s="5">
        <v>0</v>
      </c>
      <c r="F8" s="5">
        <v>2</v>
      </c>
      <c r="G8" s="5"/>
      <c r="H8" s="5"/>
      <c r="I8" s="5"/>
      <c r="J8" s="5"/>
    </row>
    <row r="9" spans="1:10" ht="48.75" customHeight="1" x14ac:dyDescent="0.25">
      <c r="A9" s="1" t="s">
        <v>15</v>
      </c>
      <c r="B9" s="2" t="s">
        <v>17</v>
      </c>
      <c r="C9" s="5">
        <v>10</v>
      </c>
      <c r="D9" s="5">
        <v>5</v>
      </c>
      <c r="E9" s="5"/>
      <c r="F9" s="5"/>
      <c r="G9" s="5"/>
      <c r="H9" s="5"/>
      <c r="I9" s="5"/>
      <c r="J9" s="5"/>
    </row>
    <row r="10" spans="1:10" ht="35.1" customHeight="1" x14ac:dyDescent="0.25">
      <c r="A10" s="1" t="s">
        <v>16</v>
      </c>
      <c r="B10" s="2" t="s">
        <v>18</v>
      </c>
      <c r="C10" s="5">
        <v>3</v>
      </c>
      <c r="D10" s="5">
        <v>2</v>
      </c>
      <c r="E10" s="5">
        <v>3</v>
      </c>
      <c r="F10" s="5">
        <v>8</v>
      </c>
      <c r="G10" s="5"/>
      <c r="H10" s="5"/>
      <c r="I10" s="5"/>
      <c r="J10" s="5"/>
    </row>
    <row r="11" spans="1:10" ht="35.1" customHeight="1" x14ac:dyDescent="0.25">
      <c r="A11" s="1" t="s">
        <v>19</v>
      </c>
      <c r="B11" s="2" t="s">
        <v>20</v>
      </c>
      <c r="C11" s="5">
        <v>2</v>
      </c>
      <c r="D11" s="5">
        <v>13</v>
      </c>
      <c r="E11" s="5"/>
      <c r="F11" s="5"/>
      <c r="G11" s="5"/>
      <c r="H11" s="5"/>
      <c r="I11" s="5"/>
      <c r="J11" s="5"/>
    </row>
    <row r="12" spans="1:10" ht="45.75" customHeight="1" x14ac:dyDescent="0.25">
      <c r="A12" s="1" t="s">
        <v>21</v>
      </c>
      <c r="B12" s="2" t="s">
        <v>22</v>
      </c>
      <c r="C12" s="5">
        <v>2</v>
      </c>
      <c r="D12" s="5">
        <v>7</v>
      </c>
      <c r="E12" s="5">
        <v>6</v>
      </c>
      <c r="F12" s="5"/>
      <c r="G12" s="5"/>
      <c r="H12" s="5"/>
      <c r="I12" s="5"/>
      <c r="J12" s="5"/>
    </row>
    <row r="13" spans="1:10" ht="35.1" customHeight="1" x14ac:dyDescent="0.25">
      <c r="A13" s="1" t="s">
        <v>23</v>
      </c>
      <c r="B13" s="2" t="s">
        <v>24</v>
      </c>
      <c r="C13" s="5">
        <v>0</v>
      </c>
      <c r="D13" s="5">
        <v>2</v>
      </c>
      <c r="E13" s="5">
        <v>7</v>
      </c>
      <c r="F13" s="5">
        <v>3</v>
      </c>
      <c r="G13" s="5"/>
      <c r="H13" s="5" t="s">
        <v>58</v>
      </c>
      <c r="I13" s="5" t="s">
        <v>59</v>
      </c>
      <c r="J13" s="5" t="s">
        <v>60</v>
      </c>
    </row>
    <row r="14" spans="1:10" ht="35.1" customHeight="1" x14ac:dyDescent="0.25">
      <c r="A14" s="1" t="s">
        <v>25</v>
      </c>
      <c r="B14" s="2" t="s">
        <v>17</v>
      </c>
      <c r="C14" s="5">
        <v>11</v>
      </c>
      <c r="D14" s="5">
        <v>4</v>
      </c>
      <c r="E14" s="5"/>
      <c r="F14" s="5"/>
      <c r="G14" s="5"/>
      <c r="H14" s="5"/>
      <c r="I14" s="5"/>
      <c r="J14" s="5"/>
    </row>
    <row r="15" spans="1:10" ht="35.1" customHeight="1" x14ac:dyDescent="0.25">
      <c r="A15" s="1" t="s">
        <v>26</v>
      </c>
      <c r="B15" s="2" t="s">
        <v>17</v>
      </c>
      <c r="C15" s="5">
        <v>15</v>
      </c>
      <c r="D15" s="5">
        <v>0</v>
      </c>
      <c r="E15" s="5"/>
      <c r="F15" s="5"/>
      <c r="G15" s="5"/>
      <c r="H15" s="5"/>
      <c r="I15" s="5"/>
      <c r="J15" s="5"/>
    </row>
    <row r="16" spans="1:10" ht="35.1" customHeight="1" x14ac:dyDescent="0.25"/>
    <row r="17" spans="1:1" ht="62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2" sqref="C2:I15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9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9" ht="35.1" customHeight="1" x14ac:dyDescent="0.25">
      <c r="A2" s="4" t="s">
        <v>5</v>
      </c>
      <c r="B2" s="2" t="s">
        <v>2</v>
      </c>
      <c r="C2" s="5">
        <v>10</v>
      </c>
      <c r="D2" s="5">
        <v>12</v>
      </c>
      <c r="E2" s="5"/>
      <c r="F2" s="5"/>
      <c r="G2" s="5"/>
      <c r="H2" s="5"/>
      <c r="I2" s="5"/>
    </row>
    <row r="3" spans="1:9" ht="35.1" customHeight="1" x14ac:dyDescent="0.25">
      <c r="A3" s="4" t="s">
        <v>6</v>
      </c>
      <c r="B3" s="2" t="s">
        <v>3</v>
      </c>
      <c r="C3" s="5">
        <v>1</v>
      </c>
      <c r="D3" s="5">
        <v>16</v>
      </c>
      <c r="E3" s="5">
        <v>2</v>
      </c>
      <c r="F3" s="5">
        <v>1</v>
      </c>
      <c r="G3" s="5">
        <v>1</v>
      </c>
      <c r="H3" s="5">
        <v>1</v>
      </c>
      <c r="I3" s="5"/>
    </row>
    <row r="4" spans="1:9" ht="35.1" customHeight="1" x14ac:dyDescent="0.25">
      <c r="A4" s="4" t="s">
        <v>7</v>
      </c>
      <c r="B4" s="3" t="s">
        <v>4</v>
      </c>
      <c r="C4" s="5">
        <v>1</v>
      </c>
      <c r="D4" s="5">
        <v>16</v>
      </c>
      <c r="E4" s="5">
        <v>3</v>
      </c>
      <c r="F4" s="5">
        <v>0</v>
      </c>
      <c r="G4" s="5">
        <v>1</v>
      </c>
      <c r="H4" s="5"/>
      <c r="I4" s="5"/>
    </row>
    <row r="5" spans="1:9" ht="35.1" customHeight="1" x14ac:dyDescent="0.25">
      <c r="A5" s="4" t="s">
        <v>8</v>
      </c>
      <c r="B5" s="3" t="s">
        <v>9</v>
      </c>
      <c r="C5" s="5">
        <v>9</v>
      </c>
      <c r="D5" s="5">
        <v>12</v>
      </c>
      <c r="E5" s="5">
        <v>0</v>
      </c>
      <c r="F5" s="5">
        <v>2</v>
      </c>
      <c r="G5" s="5"/>
      <c r="H5" s="5"/>
      <c r="I5" s="5"/>
    </row>
    <row r="6" spans="1:9" ht="46.5" customHeight="1" x14ac:dyDescent="0.25">
      <c r="A6" s="1" t="s">
        <v>10</v>
      </c>
      <c r="B6" s="2" t="s">
        <v>17</v>
      </c>
      <c r="C6" s="5">
        <v>15</v>
      </c>
      <c r="D6" s="5">
        <v>6</v>
      </c>
      <c r="E6" s="5">
        <v>1</v>
      </c>
      <c r="F6" s="5"/>
      <c r="G6" s="5"/>
      <c r="H6" s="5"/>
      <c r="I6" s="5"/>
    </row>
    <row r="7" spans="1:9" ht="35.1" customHeight="1" x14ac:dyDescent="0.25">
      <c r="A7" s="1" t="s">
        <v>11</v>
      </c>
      <c r="B7" s="2" t="s">
        <v>12</v>
      </c>
      <c r="C7" s="5">
        <v>10</v>
      </c>
      <c r="D7" s="5">
        <v>6</v>
      </c>
      <c r="E7" s="5">
        <v>8</v>
      </c>
      <c r="F7" s="5"/>
      <c r="G7" s="5"/>
      <c r="H7" s="5"/>
      <c r="I7" s="5"/>
    </row>
    <row r="8" spans="1:9" ht="35.1" customHeight="1" x14ac:dyDescent="0.25">
      <c r="A8" s="1" t="s">
        <v>13</v>
      </c>
      <c r="B8" s="2" t="s">
        <v>14</v>
      </c>
      <c r="C8" s="5">
        <v>18</v>
      </c>
      <c r="D8" s="5">
        <v>2</v>
      </c>
      <c r="E8" s="5">
        <v>1</v>
      </c>
      <c r="F8" s="5">
        <v>4</v>
      </c>
      <c r="G8" s="5"/>
      <c r="H8" s="5"/>
      <c r="I8" s="5"/>
    </row>
    <row r="9" spans="1:9" ht="48.75" customHeight="1" x14ac:dyDescent="0.25">
      <c r="A9" s="1" t="s">
        <v>15</v>
      </c>
      <c r="B9" s="2" t="s">
        <v>17</v>
      </c>
      <c r="C9" s="5">
        <v>12</v>
      </c>
      <c r="D9" s="5">
        <v>10</v>
      </c>
      <c r="E9" s="5"/>
      <c r="F9" s="5"/>
      <c r="G9" s="5"/>
      <c r="H9" s="5"/>
      <c r="I9" s="5"/>
    </row>
    <row r="10" spans="1:9" ht="35.1" customHeight="1" x14ac:dyDescent="0.25">
      <c r="A10" s="1" t="s">
        <v>16</v>
      </c>
      <c r="B10" s="2" t="s">
        <v>18</v>
      </c>
      <c r="C10" s="5">
        <v>0</v>
      </c>
      <c r="D10" s="5">
        <v>8</v>
      </c>
      <c r="E10" s="5">
        <v>2</v>
      </c>
      <c r="F10" s="5">
        <v>16</v>
      </c>
      <c r="G10" s="5"/>
      <c r="H10" s="5"/>
      <c r="I10" s="5"/>
    </row>
    <row r="11" spans="1:9" ht="35.1" customHeight="1" x14ac:dyDescent="0.25">
      <c r="A11" s="1" t="s">
        <v>19</v>
      </c>
      <c r="B11" s="2" t="s">
        <v>20</v>
      </c>
      <c r="C11" s="5">
        <v>6</v>
      </c>
      <c r="D11" s="5">
        <v>14</v>
      </c>
      <c r="E11" s="5">
        <v>1</v>
      </c>
      <c r="F11" s="5">
        <v>1</v>
      </c>
      <c r="G11" s="5"/>
      <c r="H11" s="5"/>
      <c r="I11" s="5"/>
    </row>
    <row r="12" spans="1:9" ht="45.75" customHeight="1" x14ac:dyDescent="0.25">
      <c r="A12" s="1" t="s">
        <v>21</v>
      </c>
      <c r="B12" s="2" t="s">
        <v>22</v>
      </c>
      <c r="C12" s="5">
        <v>4</v>
      </c>
      <c r="D12" s="5">
        <v>7</v>
      </c>
      <c r="E12" s="5">
        <v>11</v>
      </c>
      <c r="F12" s="5"/>
      <c r="G12" s="5"/>
      <c r="H12" s="5"/>
      <c r="I12" s="5"/>
    </row>
    <row r="13" spans="1:9" ht="35.1" customHeight="1" x14ac:dyDescent="0.25">
      <c r="A13" s="1" t="s">
        <v>23</v>
      </c>
      <c r="B13" s="2" t="s">
        <v>24</v>
      </c>
      <c r="C13" s="5">
        <v>0</v>
      </c>
      <c r="D13" s="5">
        <v>1</v>
      </c>
      <c r="E13" s="5">
        <v>0</v>
      </c>
      <c r="F13" s="5">
        <v>13</v>
      </c>
      <c r="G13" s="5">
        <v>7</v>
      </c>
      <c r="H13" s="5"/>
      <c r="I13" s="5" t="s">
        <v>60</v>
      </c>
    </row>
    <row r="14" spans="1:9" ht="35.1" customHeight="1" x14ac:dyDescent="0.25">
      <c r="A14" s="1" t="s">
        <v>25</v>
      </c>
      <c r="B14" s="2" t="s">
        <v>17</v>
      </c>
      <c r="C14" s="5">
        <v>18</v>
      </c>
      <c r="D14" s="5">
        <v>4</v>
      </c>
      <c r="E14" s="5"/>
      <c r="F14" s="5"/>
      <c r="G14" s="5"/>
      <c r="H14" s="5"/>
      <c r="I14" s="5"/>
    </row>
    <row r="15" spans="1:9" ht="35.1" customHeight="1" x14ac:dyDescent="0.25">
      <c r="A15" s="1" t="s">
        <v>26</v>
      </c>
      <c r="B15" s="2" t="s">
        <v>17</v>
      </c>
      <c r="C15" s="5">
        <v>22</v>
      </c>
      <c r="D15" s="5"/>
      <c r="E15" s="5"/>
      <c r="F15" s="5"/>
      <c r="G15" s="5"/>
      <c r="H15" s="5"/>
      <c r="I15" s="5"/>
    </row>
    <row r="16" spans="1:9" ht="35.1" customHeight="1" x14ac:dyDescent="0.25"/>
    <row r="17" spans="1:1" ht="62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17" sqref="C17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10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10" ht="35.1" customHeight="1" x14ac:dyDescent="0.25">
      <c r="A2" s="4" t="s">
        <v>5</v>
      </c>
      <c r="B2" s="2" t="s">
        <v>2</v>
      </c>
      <c r="C2" s="5">
        <v>8</v>
      </c>
      <c r="D2" s="5">
        <v>10</v>
      </c>
      <c r="E2" s="5"/>
      <c r="F2" s="5"/>
      <c r="G2" s="5"/>
      <c r="H2" s="5"/>
      <c r="I2" s="5"/>
      <c r="J2" s="5"/>
    </row>
    <row r="3" spans="1:10" ht="35.1" customHeight="1" x14ac:dyDescent="0.25">
      <c r="A3" s="4" t="s">
        <v>6</v>
      </c>
      <c r="B3" s="2" t="s">
        <v>3</v>
      </c>
      <c r="C3" s="5">
        <v>1</v>
      </c>
      <c r="D3" s="5">
        <v>4</v>
      </c>
      <c r="E3" s="5">
        <v>2</v>
      </c>
      <c r="F3" s="5">
        <v>3</v>
      </c>
      <c r="G3" s="5">
        <v>0</v>
      </c>
      <c r="H3" s="5">
        <v>8</v>
      </c>
      <c r="I3" s="5"/>
      <c r="J3" s="5"/>
    </row>
    <row r="4" spans="1:10" ht="35.1" customHeight="1" x14ac:dyDescent="0.25">
      <c r="A4" s="4" t="s">
        <v>7</v>
      </c>
      <c r="B4" s="3" t="s">
        <v>4</v>
      </c>
      <c r="C4" s="5">
        <v>2</v>
      </c>
      <c r="D4" s="5">
        <v>12</v>
      </c>
      <c r="E4" s="5">
        <v>3</v>
      </c>
      <c r="F4" s="5">
        <v>1</v>
      </c>
      <c r="G4" s="5"/>
      <c r="H4" s="5"/>
      <c r="I4" s="5"/>
      <c r="J4" s="5"/>
    </row>
    <row r="5" spans="1:10" ht="35.1" customHeight="1" x14ac:dyDescent="0.25">
      <c r="A5" s="4" t="s">
        <v>8</v>
      </c>
      <c r="B5" s="3" t="s">
        <v>9</v>
      </c>
      <c r="C5" s="5">
        <v>9</v>
      </c>
      <c r="D5" s="5">
        <v>8</v>
      </c>
      <c r="E5" s="5">
        <v>0</v>
      </c>
      <c r="F5" s="5">
        <v>2</v>
      </c>
      <c r="G5" s="5"/>
      <c r="H5" s="5"/>
      <c r="I5" s="5"/>
      <c r="J5" s="5"/>
    </row>
    <row r="6" spans="1:10" ht="46.5" customHeight="1" x14ac:dyDescent="0.25">
      <c r="A6" s="1" t="s">
        <v>10</v>
      </c>
      <c r="B6" s="2" t="s">
        <v>17</v>
      </c>
      <c r="C6" s="5">
        <v>11</v>
      </c>
      <c r="D6" s="5">
        <v>7</v>
      </c>
      <c r="E6" s="5"/>
      <c r="F6" s="5"/>
      <c r="G6" s="5"/>
      <c r="H6" s="5"/>
      <c r="J6" s="5"/>
    </row>
    <row r="7" spans="1:10" ht="35.1" customHeight="1" x14ac:dyDescent="0.25">
      <c r="A7" s="1" t="s">
        <v>11</v>
      </c>
      <c r="B7" s="2" t="s">
        <v>12</v>
      </c>
      <c r="C7" s="5">
        <v>8</v>
      </c>
      <c r="D7" s="5">
        <v>6</v>
      </c>
      <c r="E7" s="5">
        <v>5</v>
      </c>
      <c r="F7" s="5"/>
      <c r="G7" s="5"/>
      <c r="H7" s="5"/>
      <c r="I7" s="5"/>
      <c r="J7" s="5"/>
    </row>
    <row r="8" spans="1:10" ht="35.1" customHeight="1" x14ac:dyDescent="0.25">
      <c r="A8" s="1" t="s">
        <v>13</v>
      </c>
      <c r="B8" s="2" t="s">
        <v>14</v>
      </c>
      <c r="C8" s="5">
        <v>16</v>
      </c>
      <c r="D8" s="5">
        <v>2</v>
      </c>
      <c r="E8" s="5">
        <v>3</v>
      </c>
      <c r="F8" s="5">
        <v>1</v>
      </c>
      <c r="G8" s="5">
        <v>2</v>
      </c>
      <c r="H8" s="5"/>
      <c r="I8" s="5"/>
      <c r="J8" s="5"/>
    </row>
    <row r="9" spans="1:10" ht="48.75" customHeight="1" x14ac:dyDescent="0.25">
      <c r="A9" s="1" t="s">
        <v>15</v>
      </c>
      <c r="B9" s="2" t="s">
        <v>17</v>
      </c>
      <c r="C9" s="5">
        <v>11</v>
      </c>
      <c r="D9" s="5">
        <v>7</v>
      </c>
      <c r="E9" s="5"/>
      <c r="F9" s="5"/>
      <c r="G9" s="5"/>
      <c r="H9" s="5"/>
      <c r="I9" s="5"/>
      <c r="J9" s="5"/>
    </row>
    <row r="10" spans="1:10" ht="35.1" customHeight="1" x14ac:dyDescent="0.25">
      <c r="A10" s="1" t="s">
        <v>16</v>
      </c>
      <c r="B10" s="2" t="s">
        <v>18</v>
      </c>
      <c r="C10" s="5">
        <v>3</v>
      </c>
      <c r="D10" s="5">
        <v>3</v>
      </c>
      <c r="E10" s="5">
        <v>9</v>
      </c>
      <c r="F10" s="5">
        <v>13</v>
      </c>
      <c r="G10" s="5"/>
      <c r="H10" s="5"/>
      <c r="I10" s="5"/>
      <c r="J10" s="5"/>
    </row>
    <row r="11" spans="1:10" ht="35.1" customHeight="1" x14ac:dyDescent="0.25">
      <c r="A11" s="1" t="s">
        <v>19</v>
      </c>
      <c r="B11" s="2" t="s">
        <v>20</v>
      </c>
      <c r="C11" s="5">
        <v>5</v>
      </c>
      <c r="D11" s="5">
        <v>11</v>
      </c>
      <c r="E11" s="5">
        <v>2</v>
      </c>
      <c r="F11" s="5"/>
      <c r="G11" s="5"/>
      <c r="H11" s="5"/>
      <c r="I11" s="5"/>
      <c r="J11" s="5"/>
    </row>
    <row r="12" spans="1:10" ht="45.75" customHeight="1" x14ac:dyDescent="0.25">
      <c r="A12" s="1" t="s">
        <v>21</v>
      </c>
      <c r="B12" s="2" t="s">
        <v>22</v>
      </c>
      <c r="C12" s="5">
        <v>2</v>
      </c>
      <c r="D12" s="5">
        <v>8</v>
      </c>
      <c r="E12" s="5">
        <v>7</v>
      </c>
      <c r="F12" s="5">
        <v>1</v>
      </c>
      <c r="G12" s="5"/>
      <c r="H12" s="5"/>
      <c r="I12" s="5"/>
      <c r="J12" s="5"/>
    </row>
    <row r="13" spans="1:10" ht="35.1" customHeight="1" x14ac:dyDescent="0.25">
      <c r="A13" s="1" t="s">
        <v>23</v>
      </c>
      <c r="B13" s="2" t="s">
        <v>24</v>
      </c>
      <c r="C13" s="5">
        <v>1</v>
      </c>
      <c r="D13" s="5">
        <v>0</v>
      </c>
      <c r="E13" s="5">
        <v>3</v>
      </c>
      <c r="F13" s="5">
        <v>7</v>
      </c>
      <c r="G13" s="5">
        <v>5</v>
      </c>
      <c r="H13" s="5"/>
      <c r="I13" s="5" t="s">
        <v>60</v>
      </c>
      <c r="J13" s="5" t="s">
        <v>58</v>
      </c>
    </row>
    <row r="14" spans="1:10" ht="35.1" customHeight="1" x14ac:dyDescent="0.25">
      <c r="A14" s="1" t="s">
        <v>25</v>
      </c>
      <c r="B14" s="2" t="s">
        <v>17</v>
      </c>
      <c r="C14" s="5">
        <v>13</v>
      </c>
      <c r="D14" s="5">
        <v>5</v>
      </c>
      <c r="E14" s="5"/>
      <c r="F14" s="5"/>
      <c r="G14" s="5"/>
      <c r="H14" s="5"/>
      <c r="I14" s="5"/>
      <c r="J14" s="5"/>
    </row>
    <row r="15" spans="1:10" ht="35.1" customHeight="1" x14ac:dyDescent="0.25">
      <c r="A15" s="1" t="s">
        <v>26</v>
      </c>
      <c r="B15" s="2" t="s">
        <v>17</v>
      </c>
      <c r="C15" s="5">
        <v>17</v>
      </c>
      <c r="D15" s="5">
        <v>1</v>
      </c>
      <c r="E15" s="5"/>
      <c r="F15" s="5"/>
      <c r="G15" s="5"/>
      <c r="H15" s="5"/>
      <c r="I15" s="5"/>
      <c r="J15" s="5"/>
    </row>
    <row r="16" spans="1:10" ht="35.1" customHeight="1" x14ac:dyDescent="0.25"/>
    <row r="17" spans="1:1" ht="62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17" sqref="A17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11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11" ht="35.1" customHeight="1" x14ac:dyDescent="0.25">
      <c r="A2" s="4" t="s">
        <v>5</v>
      </c>
      <c r="B2" s="2" t="s">
        <v>2</v>
      </c>
      <c r="C2" s="2">
        <v>7</v>
      </c>
      <c r="D2" s="2">
        <v>13</v>
      </c>
    </row>
    <row r="3" spans="1:11" ht="35.1" customHeight="1" x14ac:dyDescent="0.25">
      <c r="A3" s="4" t="s">
        <v>6</v>
      </c>
      <c r="B3" s="2" t="s">
        <v>3</v>
      </c>
      <c r="C3" s="2">
        <v>1</v>
      </c>
      <c r="D3" s="2">
        <v>8</v>
      </c>
      <c r="E3" s="2">
        <v>2</v>
      </c>
      <c r="F3" s="2">
        <v>5</v>
      </c>
      <c r="G3" s="2">
        <v>0</v>
      </c>
      <c r="H3" s="2">
        <v>4</v>
      </c>
    </row>
    <row r="4" spans="1:11" ht="35.1" customHeight="1" x14ac:dyDescent="0.25">
      <c r="A4" s="4" t="s">
        <v>7</v>
      </c>
      <c r="B4" s="3" t="s">
        <v>4</v>
      </c>
      <c r="C4" s="2">
        <v>0</v>
      </c>
      <c r="D4" s="2">
        <v>12</v>
      </c>
      <c r="E4" s="2">
        <v>5</v>
      </c>
      <c r="F4" s="2">
        <v>2</v>
      </c>
      <c r="G4" s="2">
        <v>1</v>
      </c>
      <c r="H4" s="2">
        <v>0</v>
      </c>
      <c r="I4" s="2">
        <v>0</v>
      </c>
    </row>
    <row r="5" spans="1:11" ht="35.1" customHeight="1" x14ac:dyDescent="0.25">
      <c r="A5" s="4" t="s">
        <v>8</v>
      </c>
      <c r="B5" s="3" t="s">
        <v>9</v>
      </c>
      <c r="C5" s="2">
        <v>13</v>
      </c>
      <c r="D5" s="2">
        <v>6</v>
      </c>
      <c r="E5" s="2">
        <v>2</v>
      </c>
      <c r="F5" s="2">
        <v>0</v>
      </c>
    </row>
    <row r="6" spans="1:11" ht="46.5" customHeight="1" x14ac:dyDescent="0.25">
      <c r="A6" s="1" t="s">
        <v>10</v>
      </c>
      <c r="B6" s="2" t="s">
        <v>17</v>
      </c>
      <c r="C6" s="2">
        <v>13</v>
      </c>
      <c r="D6" s="2">
        <v>7</v>
      </c>
    </row>
    <row r="7" spans="1:11" ht="35.1" customHeight="1" x14ac:dyDescent="0.25">
      <c r="A7" s="1" t="s">
        <v>11</v>
      </c>
      <c r="B7" s="2" t="s">
        <v>12</v>
      </c>
      <c r="C7" s="2">
        <v>12</v>
      </c>
      <c r="D7" s="2">
        <v>5</v>
      </c>
      <c r="E7" s="2">
        <v>3</v>
      </c>
    </row>
    <row r="8" spans="1:11" ht="35.1" customHeight="1" x14ac:dyDescent="0.25">
      <c r="A8" s="1" t="s">
        <v>13</v>
      </c>
      <c r="B8" s="2" t="s">
        <v>14</v>
      </c>
      <c r="C8" s="2">
        <v>18</v>
      </c>
      <c r="D8" s="2">
        <v>2</v>
      </c>
      <c r="E8" s="2">
        <v>0</v>
      </c>
      <c r="F8" s="2">
        <v>2</v>
      </c>
      <c r="G8" s="2">
        <v>0</v>
      </c>
    </row>
    <row r="9" spans="1:11" ht="48.75" customHeight="1" x14ac:dyDescent="0.25">
      <c r="A9" s="1" t="s">
        <v>15</v>
      </c>
      <c r="B9" s="2" t="s">
        <v>17</v>
      </c>
      <c r="C9" s="2">
        <v>12</v>
      </c>
      <c r="D9" s="2">
        <v>8</v>
      </c>
    </row>
    <row r="10" spans="1:11" ht="35.1" customHeight="1" x14ac:dyDescent="0.25">
      <c r="A10" s="1" t="s">
        <v>16</v>
      </c>
      <c r="B10" s="2" t="s">
        <v>18</v>
      </c>
      <c r="C10" s="2">
        <v>4</v>
      </c>
      <c r="D10" s="2">
        <v>4</v>
      </c>
      <c r="E10" s="2">
        <v>4</v>
      </c>
      <c r="F10" s="2">
        <v>14</v>
      </c>
    </row>
    <row r="11" spans="1:11" ht="35.1" customHeight="1" x14ac:dyDescent="0.25">
      <c r="A11" s="1" t="s">
        <v>19</v>
      </c>
      <c r="B11" s="2" t="s">
        <v>20</v>
      </c>
      <c r="C11" s="2">
        <v>5</v>
      </c>
      <c r="D11" s="2">
        <v>14</v>
      </c>
      <c r="E11" s="2">
        <v>1</v>
      </c>
    </row>
    <row r="12" spans="1:11" ht="45.75" customHeight="1" x14ac:dyDescent="0.25">
      <c r="A12" s="1" t="s">
        <v>21</v>
      </c>
      <c r="B12" s="2" t="s">
        <v>22</v>
      </c>
      <c r="C12" s="2">
        <v>1</v>
      </c>
      <c r="D12" s="2">
        <v>4</v>
      </c>
      <c r="E12" s="2">
        <v>15</v>
      </c>
      <c r="F12" s="2">
        <v>0</v>
      </c>
      <c r="G12" s="2">
        <v>0</v>
      </c>
    </row>
    <row r="13" spans="1:11" ht="35.1" customHeight="1" x14ac:dyDescent="0.25">
      <c r="A13" s="1" t="s">
        <v>23</v>
      </c>
      <c r="B13" s="2" t="s">
        <v>24</v>
      </c>
      <c r="C13" s="2">
        <v>0</v>
      </c>
      <c r="D13" s="2">
        <v>1</v>
      </c>
      <c r="E13" s="2">
        <v>6</v>
      </c>
      <c r="F13" s="2">
        <v>8</v>
      </c>
      <c r="G13" s="2">
        <v>3</v>
      </c>
      <c r="H13" s="2" t="s">
        <v>99</v>
      </c>
      <c r="I13" s="2">
        <v>1</v>
      </c>
      <c r="J13" s="2" t="s">
        <v>100</v>
      </c>
      <c r="K13" s="2">
        <v>1</v>
      </c>
    </row>
    <row r="14" spans="1:11" ht="35.1" customHeight="1" x14ac:dyDescent="0.25">
      <c r="A14" s="1" t="s">
        <v>25</v>
      </c>
      <c r="B14" s="2" t="s">
        <v>17</v>
      </c>
      <c r="C14" s="2">
        <v>16</v>
      </c>
      <c r="D14" s="2">
        <v>4</v>
      </c>
    </row>
    <row r="15" spans="1:11" ht="35.1" customHeight="1" x14ac:dyDescent="0.25">
      <c r="A15" s="1" t="s">
        <v>26</v>
      </c>
      <c r="B15" s="2" t="s">
        <v>17</v>
      </c>
      <c r="C15" s="2">
        <v>19</v>
      </c>
      <c r="D15" s="2">
        <v>1</v>
      </c>
    </row>
    <row r="16" spans="1:11" ht="35.1" customHeight="1" x14ac:dyDescent="0.25"/>
    <row r="17" spans="1:1" ht="62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60" zoomScaleNormal="60" workbookViewId="0">
      <selection activeCell="J6" sqref="J6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8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8" ht="35.1" customHeight="1" x14ac:dyDescent="0.25">
      <c r="A2" s="4" t="s">
        <v>5</v>
      </c>
      <c r="B2" s="2" t="s">
        <v>2</v>
      </c>
      <c r="C2" s="2">
        <v>6</v>
      </c>
      <c r="D2" s="2">
        <v>7</v>
      </c>
    </row>
    <row r="3" spans="1:8" ht="35.1" customHeight="1" x14ac:dyDescent="0.25">
      <c r="A3" s="4" t="s">
        <v>6</v>
      </c>
      <c r="B3" s="2" t="s">
        <v>3</v>
      </c>
      <c r="C3" s="2">
        <v>7</v>
      </c>
      <c r="D3" s="2">
        <v>4</v>
      </c>
      <c r="E3" s="2">
        <v>4</v>
      </c>
      <c r="F3" s="2">
        <v>1</v>
      </c>
      <c r="G3" s="2">
        <v>2</v>
      </c>
    </row>
    <row r="4" spans="1:8" ht="35.1" customHeight="1" x14ac:dyDescent="0.25">
      <c r="A4" s="4" t="s">
        <v>7</v>
      </c>
      <c r="B4" s="3" t="s">
        <v>4</v>
      </c>
      <c r="C4" s="2">
        <v>1</v>
      </c>
      <c r="D4" s="2">
        <v>2</v>
      </c>
      <c r="E4" s="2">
        <v>5</v>
      </c>
      <c r="F4" s="2">
        <v>4</v>
      </c>
      <c r="G4" s="2">
        <v>2</v>
      </c>
      <c r="H4" s="2">
        <v>1</v>
      </c>
    </row>
    <row r="5" spans="1:8" ht="35.1" customHeight="1" x14ac:dyDescent="0.25">
      <c r="A5" s="4" t="s">
        <v>8</v>
      </c>
      <c r="B5" s="3" t="s">
        <v>9</v>
      </c>
      <c r="C5" s="2">
        <v>5</v>
      </c>
      <c r="D5" s="2">
        <v>3</v>
      </c>
      <c r="E5" s="2">
        <v>0</v>
      </c>
      <c r="F5" s="2">
        <v>9</v>
      </c>
    </row>
    <row r="6" spans="1:8" ht="46.5" customHeight="1" x14ac:dyDescent="0.25">
      <c r="A6" s="1" t="s">
        <v>10</v>
      </c>
      <c r="B6" s="2" t="s">
        <v>17</v>
      </c>
      <c r="C6" s="2">
        <v>9</v>
      </c>
      <c r="D6" s="2">
        <v>6</v>
      </c>
    </row>
    <row r="7" spans="1:8" ht="35.1" customHeight="1" x14ac:dyDescent="0.25">
      <c r="A7" s="1" t="s">
        <v>11</v>
      </c>
      <c r="B7" s="2" t="s">
        <v>12</v>
      </c>
      <c r="C7" s="2">
        <v>9</v>
      </c>
      <c r="D7" s="2">
        <v>6</v>
      </c>
      <c r="E7" s="2">
        <v>4</v>
      </c>
    </row>
    <row r="8" spans="1:8" ht="35.1" customHeight="1" x14ac:dyDescent="0.25">
      <c r="A8" s="1" t="s">
        <v>13</v>
      </c>
      <c r="B8" s="2" t="s">
        <v>14</v>
      </c>
      <c r="C8" s="2">
        <v>12</v>
      </c>
      <c r="D8" s="2">
        <v>0</v>
      </c>
      <c r="E8" s="2">
        <v>1</v>
      </c>
      <c r="F8" s="2">
        <v>0</v>
      </c>
      <c r="G8" s="2">
        <v>3</v>
      </c>
    </row>
    <row r="9" spans="1:8" ht="48.75" customHeight="1" x14ac:dyDescent="0.25">
      <c r="A9" s="1" t="s">
        <v>15</v>
      </c>
      <c r="B9" s="2" t="s">
        <v>17</v>
      </c>
      <c r="C9" s="2">
        <v>10</v>
      </c>
      <c r="D9" s="2">
        <v>5</v>
      </c>
    </row>
    <row r="10" spans="1:8" ht="35.1" customHeight="1" x14ac:dyDescent="0.25">
      <c r="A10" s="1" t="s">
        <v>16</v>
      </c>
      <c r="B10" s="2" t="s">
        <v>18</v>
      </c>
      <c r="C10" s="2">
        <v>6</v>
      </c>
      <c r="D10" s="2">
        <v>4</v>
      </c>
      <c r="E10" s="2">
        <v>2</v>
      </c>
      <c r="F10" s="2">
        <v>10</v>
      </c>
    </row>
    <row r="11" spans="1:8" ht="35.1" customHeight="1" x14ac:dyDescent="0.25">
      <c r="A11" s="1" t="s">
        <v>19</v>
      </c>
      <c r="B11" s="2" t="s">
        <v>20</v>
      </c>
      <c r="C11" s="2">
        <v>2</v>
      </c>
      <c r="D11" s="2">
        <v>11</v>
      </c>
      <c r="E11" s="2">
        <v>2</v>
      </c>
    </row>
    <row r="12" spans="1:8" ht="45.75" customHeight="1" x14ac:dyDescent="0.25">
      <c r="A12" s="1" t="s">
        <v>21</v>
      </c>
      <c r="B12" s="2" t="s">
        <v>22</v>
      </c>
      <c r="C12" s="2">
        <v>1</v>
      </c>
      <c r="D12" s="2">
        <v>5</v>
      </c>
      <c r="E12" s="2">
        <v>9</v>
      </c>
      <c r="F12" s="2">
        <v>0</v>
      </c>
      <c r="G12" s="2">
        <v>0</v>
      </c>
    </row>
    <row r="13" spans="1:8" ht="35.1" customHeight="1" x14ac:dyDescent="0.25">
      <c r="A13" s="1" t="s">
        <v>23</v>
      </c>
      <c r="B13" s="2" t="s">
        <v>24</v>
      </c>
      <c r="C13" s="2">
        <v>1</v>
      </c>
      <c r="D13" s="2">
        <v>6</v>
      </c>
      <c r="E13" s="2">
        <v>2</v>
      </c>
      <c r="F13" s="2">
        <v>2</v>
      </c>
      <c r="G13" s="2">
        <v>3</v>
      </c>
    </row>
    <row r="14" spans="1:8" ht="35.1" customHeight="1" x14ac:dyDescent="0.25">
      <c r="A14" s="1" t="s">
        <v>25</v>
      </c>
      <c r="B14" s="2" t="s">
        <v>17</v>
      </c>
      <c r="C14" s="2">
        <v>7</v>
      </c>
      <c r="D14" s="2">
        <v>8</v>
      </c>
    </row>
    <row r="15" spans="1:8" ht="35.1" customHeight="1" x14ac:dyDescent="0.25">
      <c r="A15" s="1" t="s">
        <v>26</v>
      </c>
      <c r="B15" s="2" t="s">
        <v>17</v>
      </c>
      <c r="C15" s="2">
        <v>13</v>
      </c>
      <c r="D15" s="2">
        <v>2</v>
      </c>
    </row>
    <row r="16" spans="1:8" ht="35.1" customHeight="1" x14ac:dyDescent="0.25"/>
    <row r="17" spans="1:1" ht="62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>
      <selection activeCell="H3" sqref="H3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8" width="4.625" style="2" customWidth="1"/>
    <col min="9" max="16384" width="9" style="2"/>
  </cols>
  <sheetData>
    <row r="1" spans="1:8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8" ht="35.1" customHeight="1" x14ac:dyDescent="0.25">
      <c r="A2" s="4" t="s">
        <v>5</v>
      </c>
      <c r="B2" s="2" t="s">
        <v>2</v>
      </c>
      <c r="C2" s="2">
        <v>7</v>
      </c>
      <c r="D2" s="2">
        <v>8</v>
      </c>
    </row>
    <row r="3" spans="1:8" ht="35.1" customHeight="1" x14ac:dyDescent="0.25">
      <c r="A3" s="4" t="s">
        <v>6</v>
      </c>
      <c r="B3" s="2" t="s">
        <v>3</v>
      </c>
      <c r="C3" s="2">
        <v>8</v>
      </c>
      <c r="D3" s="2">
        <v>3</v>
      </c>
      <c r="E3" s="2">
        <v>1</v>
      </c>
      <c r="F3" s="2">
        <v>1</v>
      </c>
      <c r="G3" s="2">
        <v>2</v>
      </c>
    </row>
    <row r="4" spans="1:8" ht="35.1" customHeight="1" x14ac:dyDescent="0.25">
      <c r="A4" s="4" t="s">
        <v>7</v>
      </c>
      <c r="B4" s="3" t="s">
        <v>4</v>
      </c>
      <c r="C4" s="2">
        <v>1</v>
      </c>
      <c r="D4" s="2">
        <v>2</v>
      </c>
      <c r="E4" s="2">
        <v>5</v>
      </c>
      <c r="F4" s="2">
        <v>4</v>
      </c>
      <c r="G4" s="2">
        <v>2</v>
      </c>
      <c r="H4" s="2">
        <v>1</v>
      </c>
    </row>
    <row r="5" spans="1:8" ht="35.1" customHeight="1" x14ac:dyDescent="0.25">
      <c r="A5" s="4" t="s">
        <v>8</v>
      </c>
      <c r="B5" s="3" t="s">
        <v>9</v>
      </c>
      <c r="C5" s="2">
        <v>3</v>
      </c>
      <c r="D5" s="2">
        <v>3</v>
      </c>
      <c r="E5" s="2">
        <v>0</v>
      </c>
      <c r="F5" s="2">
        <v>9</v>
      </c>
    </row>
    <row r="6" spans="1:8" ht="46.5" customHeight="1" x14ac:dyDescent="0.25">
      <c r="A6" s="1" t="s">
        <v>10</v>
      </c>
      <c r="B6" s="2" t="s">
        <v>17</v>
      </c>
      <c r="C6" s="2">
        <v>9</v>
      </c>
      <c r="D6" s="2">
        <v>6</v>
      </c>
    </row>
    <row r="7" spans="1:8" ht="35.1" customHeight="1" x14ac:dyDescent="0.25">
      <c r="A7" s="1" t="s">
        <v>11</v>
      </c>
      <c r="B7" s="2" t="s">
        <v>12</v>
      </c>
      <c r="C7" s="2">
        <v>9</v>
      </c>
      <c r="D7" s="2">
        <v>6</v>
      </c>
      <c r="E7" s="2">
        <v>4</v>
      </c>
    </row>
    <row r="8" spans="1:8" ht="35.1" customHeight="1" x14ac:dyDescent="0.25">
      <c r="A8" s="1" t="s">
        <v>13</v>
      </c>
      <c r="B8" s="2" t="s">
        <v>14</v>
      </c>
      <c r="C8" s="2">
        <v>12</v>
      </c>
      <c r="D8" s="2">
        <v>0</v>
      </c>
      <c r="E8" s="2">
        <v>1</v>
      </c>
      <c r="F8" s="2">
        <v>0</v>
      </c>
      <c r="G8" s="2">
        <v>3</v>
      </c>
    </row>
    <row r="9" spans="1:8" ht="48.75" customHeight="1" x14ac:dyDescent="0.25">
      <c r="A9" s="1" t="s">
        <v>15</v>
      </c>
      <c r="B9" s="2" t="s">
        <v>17</v>
      </c>
      <c r="C9" s="2">
        <v>10</v>
      </c>
      <c r="D9" s="2">
        <v>5</v>
      </c>
    </row>
    <row r="10" spans="1:8" ht="35.1" customHeight="1" x14ac:dyDescent="0.25">
      <c r="A10" s="1" t="s">
        <v>16</v>
      </c>
      <c r="B10" s="2" t="s">
        <v>18</v>
      </c>
      <c r="C10" s="2">
        <v>6</v>
      </c>
      <c r="D10" s="2">
        <v>4</v>
      </c>
      <c r="E10" s="2">
        <v>2</v>
      </c>
      <c r="F10" s="2">
        <v>10</v>
      </c>
    </row>
    <row r="11" spans="1:8" ht="35.1" customHeight="1" x14ac:dyDescent="0.25">
      <c r="A11" s="1" t="s">
        <v>19</v>
      </c>
      <c r="B11" s="2" t="s">
        <v>20</v>
      </c>
      <c r="C11" s="2">
        <v>2</v>
      </c>
      <c r="D11" s="2">
        <v>11</v>
      </c>
      <c r="E11" s="2">
        <v>2</v>
      </c>
    </row>
    <row r="12" spans="1:8" ht="45.75" customHeight="1" x14ac:dyDescent="0.25">
      <c r="A12" s="1" t="s">
        <v>21</v>
      </c>
      <c r="B12" s="2" t="s">
        <v>22</v>
      </c>
      <c r="C12" s="2">
        <v>1</v>
      </c>
      <c r="D12" s="2">
        <v>5</v>
      </c>
      <c r="E12" s="2">
        <v>9</v>
      </c>
      <c r="F12" s="2">
        <v>0</v>
      </c>
      <c r="G12" s="2">
        <v>0</v>
      </c>
    </row>
    <row r="13" spans="1:8" ht="35.1" customHeight="1" x14ac:dyDescent="0.25">
      <c r="A13" s="1" t="s">
        <v>23</v>
      </c>
      <c r="B13" s="2" t="s">
        <v>24</v>
      </c>
      <c r="C13" s="2">
        <v>1</v>
      </c>
      <c r="D13" s="2">
        <v>6</v>
      </c>
      <c r="E13" s="2">
        <v>2</v>
      </c>
      <c r="F13" s="2">
        <v>2</v>
      </c>
      <c r="G13" s="2">
        <v>3</v>
      </c>
    </row>
    <row r="14" spans="1:8" ht="35.1" customHeight="1" x14ac:dyDescent="0.25">
      <c r="A14" s="1" t="s">
        <v>25</v>
      </c>
      <c r="B14" s="2" t="s">
        <v>17</v>
      </c>
      <c r="C14" s="2">
        <v>7</v>
      </c>
      <c r="D14" s="2">
        <v>8</v>
      </c>
    </row>
    <row r="15" spans="1:8" ht="35.1" customHeight="1" x14ac:dyDescent="0.25">
      <c r="A15" s="1" t="s">
        <v>26</v>
      </c>
      <c r="B15" s="2" t="s">
        <v>17</v>
      </c>
      <c r="C15" s="2">
        <v>13</v>
      </c>
      <c r="D15" s="2">
        <v>2</v>
      </c>
    </row>
    <row r="16" spans="1:8" ht="35.1" customHeight="1" x14ac:dyDescent="0.25"/>
    <row r="17" spans="1:1" ht="62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"/>
  <sheetViews>
    <sheetView zoomScale="70" zoomScaleNormal="70" workbookViewId="0">
      <selection activeCell="D15" sqref="D15"/>
    </sheetView>
  </sheetViews>
  <sheetFormatPr defaultColWidth="9" defaultRowHeight="16.5" x14ac:dyDescent="0.25"/>
  <cols>
    <col min="1" max="1" width="34.125" style="1" customWidth="1"/>
    <col min="2" max="2" width="51.75" style="2" customWidth="1"/>
    <col min="3" max="7" width="4.625" style="2" customWidth="1"/>
    <col min="8" max="8" width="5.125" style="2" customWidth="1"/>
    <col min="9" max="9" width="4.625" style="2" customWidth="1"/>
    <col min="10" max="16384" width="9" style="2"/>
  </cols>
  <sheetData>
    <row r="1" spans="1:9" ht="35.1" customHeight="1" x14ac:dyDescent="0.25">
      <c r="A1" s="1" t="s">
        <v>0</v>
      </c>
      <c r="B1" s="2" t="s">
        <v>1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2">
        <v>7</v>
      </c>
    </row>
    <row r="2" spans="1:9" ht="35.1" customHeight="1" x14ac:dyDescent="0.25">
      <c r="A2" s="4" t="s">
        <v>5</v>
      </c>
      <c r="B2" s="2" t="s">
        <v>2</v>
      </c>
      <c r="C2" s="2">
        <f>SUM('凱莉(粉圓)'!C2+'凱莉(廟口)'!C2+'凱莉(美崙)'!C2+'琳真(廟口)'!C2+'琳真(粉圓)'!C2+'琳真(酥條)'!C2+'子亘(炸蛋)'!C2+'子亘(賴桑)'!C2+'子亘(包子)'!C2+'威仰(包子)'!C2+'威仰(德安)'!C2)</f>
        <v>61</v>
      </c>
      <c r="D2" s="2">
        <v>120</v>
      </c>
    </row>
    <row r="3" spans="1:9" ht="35.1" customHeight="1" x14ac:dyDescent="0.25">
      <c r="A3" s="4" t="s">
        <v>6</v>
      </c>
      <c r="B3" s="2" t="s">
        <v>3</v>
      </c>
      <c r="C3" s="2">
        <f>SUM('凱莉(粉圓)'!C3+'凱莉(廟口)'!C3+'凱莉(美崙)'!C3+'琳真(廟口)'!C3+'琳真(粉圓)'!C3+'琳真(酥條)'!C3+'子亘(炸蛋)'!C3+'子亘(賴桑)'!C3+'子亘(包子)'!C3+'威仰(包子)'!C3+'威仰(德安)'!C3)</f>
        <v>31</v>
      </c>
      <c r="D3" s="2">
        <v>89</v>
      </c>
      <c r="E3" s="2">
        <f>SUM('凱莉(粉圓)'!E3+'凱莉(廟口)'!E3+'凱莉(美崙)'!E3+'琳真(廟口)'!E3+'琳真(粉圓)'!E3+'琳真(酥條)'!E3+'子亘(炸蛋)'!E3+'子亘(賴桑)'!E3+'子亘(包子)'!E3+'威仰(包子)'!E3+'威仰(德安)'!E3)</f>
        <v>14</v>
      </c>
      <c r="F3" s="2">
        <f>SUM('凱莉(粉圓)'!F3+'凱莉(廟口)'!F3+'凱莉(美崙)'!F3+'琳真(廟口)'!F3+'琳真(粉圓)'!F3+'琳真(酥條)'!F3+'子亘(炸蛋)'!F3+'子亘(賴桑)'!F3+'子亘(包子)'!F3+'威仰(包子)'!F3+'威仰(德安)'!F3)</f>
        <v>14</v>
      </c>
      <c r="G3" s="2">
        <f>SUM('凱莉(粉圓)'!G3+'凱莉(廟口)'!G3+'凱莉(美崙)'!G3+'琳真(廟口)'!G3+'琳真(粉圓)'!G3+'琳真(酥條)'!G3+'子亘(炸蛋)'!G3+'子亘(賴桑)'!G3+'子亘(包子)'!G3+'威仰(包子)'!G3+'威仰(德安)'!G3)</f>
        <v>11</v>
      </c>
      <c r="H3" s="2">
        <f>SUM('凱莉(粉圓)'!H3+'凱莉(廟口)'!H3+'凱莉(美崙)'!H3+'琳真(廟口)'!H3+'琳真(粉圓)'!H3+'琳真(酥條)'!H3+'子亘(炸蛋)'!H3+'子亘(賴桑)'!H3+'子亘(包子)'!H3+'威仰(包子)'!H3+'威仰(德安)'!H3)</f>
        <v>22</v>
      </c>
      <c r="I3" s="2">
        <f>SUM('凱莉(粉圓)'!I3+'凱莉(廟口)'!I3+'凱莉(美崙)'!I3+'琳真(廟口)'!I3+'琳真(粉圓)'!I3+'琳真(酥條)'!I3+'子亘(炸蛋)'!I3+'子亘(賴桑)'!I3+'子亘(包子)'!I3+'威仰(包子)'!I3+'威仰(德安)'!I3)</f>
        <v>0</v>
      </c>
    </row>
    <row r="4" spans="1:9" ht="35.1" customHeight="1" x14ac:dyDescent="0.25">
      <c r="A4" s="4" t="s">
        <v>7</v>
      </c>
      <c r="B4" s="3" t="s">
        <v>4</v>
      </c>
      <c r="C4" s="2">
        <f>SUM('凱莉(粉圓)'!C4+'凱莉(廟口)'!C4+'凱莉(美崙)'!C4+'琳真(廟口)'!C4+'琳真(粉圓)'!C4+'琳真(酥條)'!C4+'子亘(炸蛋)'!C4+'子亘(賴桑)'!C4+'子亘(包子)'!C4+'威仰(包子)'!C4+'威仰(德安)'!C4)</f>
        <v>9</v>
      </c>
      <c r="D4" s="2">
        <v>98</v>
      </c>
      <c r="E4" s="2">
        <v>49</v>
      </c>
      <c r="F4" s="2">
        <f>SUM('凱莉(粉圓)'!F4+'凱莉(廟口)'!F4+'凱莉(美崙)'!F4+'琳真(廟口)'!F4+'琳真(粉圓)'!F4+'琳真(酥條)'!F4+'子亘(炸蛋)'!F4+'子亘(賴桑)'!F4+'子亘(包子)'!F4+'威仰(包子)'!F4+'威仰(德安)'!F4)</f>
        <v>18</v>
      </c>
      <c r="G4" s="2">
        <f>SUM('凱莉(粉圓)'!G4+'凱莉(廟口)'!G4+'凱莉(美崙)'!G4+'琳真(廟口)'!G4+'琳真(粉圓)'!G4+'琳真(酥條)'!G4+'子亘(炸蛋)'!G4+'子亘(賴桑)'!G4+'子亘(包子)'!G4+'威仰(包子)'!G4+'威仰(德安)'!G4)</f>
        <v>5</v>
      </c>
      <c r="H4" s="2">
        <f>SUM('凱莉(粉圓)'!H4+'凱莉(廟口)'!H4+'凱莉(美崙)'!H4+'琳真(廟口)'!H4+'琳真(粉圓)'!H4+'琳真(酥條)'!H4+'子亘(炸蛋)'!H4+'子亘(賴桑)'!H4+'子亘(包子)'!H4+'威仰(包子)'!H4+'威仰(德安)'!H4)</f>
        <v>2</v>
      </c>
    </row>
    <row r="5" spans="1:9" ht="35.1" customHeight="1" x14ac:dyDescent="0.25">
      <c r="A5" s="4" t="s">
        <v>8</v>
      </c>
      <c r="B5" s="3" t="s">
        <v>9</v>
      </c>
      <c r="C5" s="2">
        <v>63</v>
      </c>
      <c r="D5" s="2">
        <v>49</v>
      </c>
      <c r="E5" s="2">
        <f>SUM('凱莉(粉圓)'!E5+'凱莉(廟口)'!E5+'凱莉(美崙)'!E5+'琳真(廟口)'!E5+'琳真(粉圓)'!E5+'琳真(酥條)'!E5+'子亘(炸蛋)'!E5+'子亘(賴桑)'!E5+'子亘(包子)'!E5+'威仰(包子)'!E5+'威仰(德安)'!E5)</f>
        <v>9</v>
      </c>
      <c r="F5" s="2">
        <f>SUM('凱莉(粉圓)'!F5+'凱莉(廟口)'!F5+'凱莉(美崙)'!F5+'琳真(廟口)'!F5+'琳真(粉圓)'!F5+'琳真(酥條)'!F5+'子亘(炸蛋)'!F5+'子亘(賴桑)'!F5+'子亘(包子)'!F5+'威仰(包子)'!F5+'威仰(德安)'!F5)</f>
        <v>20</v>
      </c>
    </row>
    <row r="6" spans="1:9" ht="46.5" customHeight="1" x14ac:dyDescent="0.25">
      <c r="A6" s="1" t="s">
        <v>10</v>
      </c>
      <c r="B6" s="2" t="s">
        <v>17</v>
      </c>
      <c r="C6" s="2">
        <v>125</v>
      </c>
      <c r="D6" s="2">
        <v>56</v>
      </c>
    </row>
    <row r="7" spans="1:9" ht="35.1" customHeight="1" x14ac:dyDescent="0.25">
      <c r="A7" s="1" t="s">
        <v>11</v>
      </c>
      <c r="B7" s="2" t="s">
        <v>12</v>
      </c>
      <c r="C7" s="2">
        <v>77</v>
      </c>
      <c r="D7" s="2">
        <v>37</v>
      </c>
      <c r="E7" s="2">
        <v>67</v>
      </c>
    </row>
    <row r="8" spans="1:9" ht="35.1" customHeight="1" x14ac:dyDescent="0.25">
      <c r="A8" s="1" t="s">
        <v>13</v>
      </c>
      <c r="B8" s="2" t="s">
        <v>14</v>
      </c>
      <c r="C8" s="2">
        <v>138</v>
      </c>
      <c r="D8" s="2">
        <v>8</v>
      </c>
      <c r="E8" s="2">
        <f>SUM('凱莉(粉圓)'!E8+'凱莉(廟口)'!E8+'凱莉(美崙)'!E8+'琳真(廟口)'!E8+'琳真(粉圓)'!E8+'琳真(酥條)'!E8+'子亘(炸蛋)'!E8+'子亘(賴桑)'!E8+'子亘(包子)'!E8+'威仰(包子)'!E8+'威仰(德安)'!E8)</f>
        <v>7</v>
      </c>
      <c r="F8" s="2">
        <v>20</v>
      </c>
      <c r="G8" s="2">
        <f>SUM('凱莉(粉圓)'!G8+'凱莉(廟口)'!G8+'凱莉(美崙)'!G8+'琳真(廟口)'!G8+'琳真(粉圓)'!G8+'琳真(酥條)'!G8+'子亘(炸蛋)'!G8+'子亘(賴桑)'!G8+'子亘(包子)'!G8+'威仰(包子)'!G8+'威仰(德安)'!G8)</f>
        <v>8</v>
      </c>
    </row>
    <row r="9" spans="1:9" ht="48.75" customHeight="1" x14ac:dyDescent="0.25">
      <c r="A9" s="1" t="s">
        <v>15</v>
      </c>
      <c r="B9" s="2" t="s">
        <v>17</v>
      </c>
      <c r="C9" s="2">
        <v>102</v>
      </c>
      <c r="D9" s="2">
        <v>79</v>
      </c>
    </row>
    <row r="10" spans="1:9" ht="35.1" customHeight="1" x14ac:dyDescent="0.25">
      <c r="A10" s="1" t="s">
        <v>16</v>
      </c>
      <c r="B10" s="2" t="s">
        <v>18</v>
      </c>
      <c r="C10" s="2">
        <v>15</v>
      </c>
      <c r="D10" s="2">
        <v>47</v>
      </c>
      <c r="E10" s="2">
        <v>18</v>
      </c>
      <c r="F10" s="2">
        <v>101</v>
      </c>
    </row>
    <row r="11" spans="1:9" ht="35.1" customHeight="1" x14ac:dyDescent="0.25">
      <c r="A11" s="1" t="s">
        <v>19</v>
      </c>
      <c r="B11" s="2" t="s">
        <v>20</v>
      </c>
      <c r="C11" s="2">
        <v>47</v>
      </c>
      <c r="D11" s="2">
        <v>127</v>
      </c>
      <c r="E11" s="2">
        <f>SUM('凱莉(粉圓)'!E11+'凱莉(廟口)'!E11+'凱莉(美崙)'!E11+'琳真(廟口)'!E11+'琳真(粉圓)'!E11+'琳真(酥條)'!E11+'子亘(炸蛋)'!E11+'子亘(賴桑)'!E11+'子亘(包子)'!E11+'威仰(包子)'!E11+'威仰(德安)'!E11)</f>
        <v>7</v>
      </c>
    </row>
    <row r="12" spans="1:9" ht="45.75" customHeight="1" x14ac:dyDescent="0.25">
      <c r="A12" s="1" t="s">
        <v>21</v>
      </c>
      <c r="B12" s="2" t="s">
        <v>22</v>
      </c>
      <c r="C12" s="2">
        <v>23</v>
      </c>
      <c r="D12" s="2">
        <v>65</v>
      </c>
      <c r="E12" s="2">
        <v>91</v>
      </c>
      <c r="F12" s="2">
        <v>2</v>
      </c>
      <c r="G12" s="2">
        <f>SUM('凱莉(粉圓)'!G12+'凱莉(廟口)'!G12+'凱莉(美崙)'!G12+'琳真(廟口)'!G12+'琳真(粉圓)'!G12+'琳真(酥條)'!G12+'子亘(炸蛋)'!G12+'子亘(賴桑)'!G12+'子亘(包子)'!G12+'威仰(包子)'!G12+'威仰(德安)'!G12)</f>
        <v>0</v>
      </c>
    </row>
    <row r="13" spans="1:9" ht="35.1" customHeight="1" x14ac:dyDescent="0.25">
      <c r="A13" s="1" t="s">
        <v>23</v>
      </c>
      <c r="B13" s="2" t="s">
        <v>24</v>
      </c>
      <c r="C13" s="2">
        <v>12</v>
      </c>
      <c r="D13" s="2">
        <v>25</v>
      </c>
      <c r="E13" s="2">
        <v>48</v>
      </c>
      <c r="F13" s="2">
        <v>58</v>
      </c>
      <c r="G13" s="2">
        <v>38</v>
      </c>
      <c r="H13" s="2" t="e">
        <f>SUM('凱莉(粉圓)'!H13+'凱莉(廟口)'!H13+'凱莉(美崙)'!H13+'琳真(廟口)'!H13+'琳真(粉圓)'!H13+'琳真(酥條)'!H13+'子亘(炸蛋)'!H13+'子亘(賴桑)'!H13+'子亘(包子)'!H13+'威仰(包子)'!H13+'威仰(德安)'!H13)</f>
        <v>#VALUE!</v>
      </c>
    </row>
    <row r="14" spans="1:9" ht="35.1" customHeight="1" x14ac:dyDescent="0.25">
      <c r="A14" s="1" t="s">
        <v>25</v>
      </c>
      <c r="B14" s="2" t="s">
        <v>17</v>
      </c>
      <c r="C14" s="2">
        <v>129</v>
      </c>
      <c r="D14" s="2">
        <f>SUM('凱莉(粉圓)'!D14+'凱莉(廟口)'!D14+'凱莉(美崙)'!D14+'琳真(廟口)'!D14+'琳真(粉圓)'!D14+'琳真(酥條)'!D14+'子亘(炸蛋)'!D14+'子亘(賴桑)'!D14+'子亘(包子)'!D14+'威仰(包子)'!D14+'威仰(德安)'!D14)</f>
        <v>56</v>
      </c>
    </row>
    <row r="15" spans="1:9" ht="35.1" customHeight="1" x14ac:dyDescent="0.25">
      <c r="A15" s="1" t="s">
        <v>26</v>
      </c>
      <c r="B15" s="2" t="s">
        <v>17</v>
      </c>
      <c r="C15" s="2">
        <f>SUM('凱莉(粉圓)'!C15+'凱莉(廟口)'!C15+'凱莉(美崙)'!C15+'琳真(廟口)'!C15+'琳真(粉圓)'!C15+'琳真(酥條)'!C15+'子亘(炸蛋)'!C15+'子亘(賴桑)'!C15+'子亘(包子)'!C15+'威仰(包子)'!C15+'威仰(德安)'!C15)</f>
        <v>151</v>
      </c>
      <c r="D15" s="2">
        <v>30</v>
      </c>
    </row>
    <row r="16" spans="1:9" ht="35.1" customHeight="1" x14ac:dyDescent="0.25"/>
    <row r="17" spans="1:1" ht="62.25" customHeight="1" x14ac:dyDescent="0.25">
      <c r="A17" s="6" t="s">
        <v>31</v>
      </c>
    </row>
  </sheetData>
  <phoneticPr fontId="2" type="noConversion"/>
  <hyperlinks>
    <hyperlink ref="A17" location="首頁!A1" display="回首頁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4" workbookViewId="0">
      <selection activeCell="B7" sqref="B7"/>
    </sheetView>
  </sheetViews>
  <sheetFormatPr defaultRowHeight="16.5" x14ac:dyDescent="0.25"/>
  <cols>
    <col min="1" max="1" width="27.875" customWidth="1"/>
  </cols>
  <sheetData>
    <row r="1" spans="1:8" x14ac:dyDescent="0.25">
      <c r="B1" t="s">
        <v>61</v>
      </c>
      <c r="C1" t="s">
        <v>62</v>
      </c>
    </row>
    <row r="2" spans="1:8" ht="15.75" customHeight="1" x14ac:dyDescent="0.25">
      <c r="A2" t="str">
        <f>統計總表!A2</f>
        <v>1.請問您的性別?</v>
      </c>
      <c r="B2">
        <f>統計總表!C2</f>
        <v>61</v>
      </c>
      <c r="C2">
        <f>統計總表!D2</f>
        <v>120</v>
      </c>
    </row>
    <row r="3" spans="1:8" x14ac:dyDescent="0.25">
      <c r="B3" t="s">
        <v>63</v>
      </c>
      <c r="C3" t="s">
        <v>64</v>
      </c>
      <c r="D3" t="s">
        <v>65</v>
      </c>
      <c r="E3" t="s">
        <v>66</v>
      </c>
      <c r="F3" t="s">
        <v>67</v>
      </c>
      <c r="G3" t="s">
        <v>68</v>
      </c>
    </row>
    <row r="4" spans="1:8" x14ac:dyDescent="0.25">
      <c r="A4" s="20" t="str">
        <f>統計總表!A3</f>
        <v>2.請問您來自哪裡?</v>
      </c>
      <c r="B4" s="20">
        <f>統計總表!C3</f>
        <v>31</v>
      </c>
      <c r="C4" s="20">
        <f>統計總表!D3</f>
        <v>89</v>
      </c>
      <c r="D4" s="20">
        <f>統計總表!E3</f>
        <v>14</v>
      </c>
      <c r="E4" s="20">
        <f>統計總表!F3</f>
        <v>14</v>
      </c>
      <c r="F4" s="20">
        <f>統計總表!G3</f>
        <v>11</v>
      </c>
      <c r="G4">
        <f>統計總表!H3</f>
        <v>22</v>
      </c>
    </row>
    <row r="5" spans="1:8" x14ac:dyDescent="0.25">
      <c r="A5" s="20"/>
      <c r="B5" s="19" t="s">
        <v>69</v>
      </c>
      <c r="C5" s="19" t="s">
        <v>70</v>
      </c>
      <c r="D5" s="19" t="s">
        <v>71</v>
      </c>
      <c r="E5" s="19" t="s">
        <v>72</v>
      </c>
      <c r="F5" s="19" t="s">
        <v>73</v>
      </c>
      <c r="G5" s="19" t="s">
        <v>74</v>
      </c>
      <c r="H5" s="19" t="s">
        <v>75</v>
      </c>
    </row>
    <row r="6" spans="1:8" x14ac:dyDescent="0.25">
      <c r="A6" s="20" t="str">
        <f>統計總表!A4</f>
        <v>3.請問您的年齡?</v>
      </c>
      <c r="B6" s="20">
        <f>統計總表!C4</f>
        <v>9</v>
      </c>
      <c r="C6" s="20">
        <f>統計總表!D4</f>
        <v>98</v>
      </c>
      <c r="D6" s="20">
        <f>統計總表!E4</f>
        <v>49</v>
      </c>
      <c r="E6" s="20">
        <f>統計總表!F4</f>
        <v>18</v>
      </c>
      <c r="F6" s="20">
        <f>統計總表!G4</f>
        <v>5</v>
      </c>
      <c r="G6">
        <f>統計總表!H4</f>
        <v>2</v>
      </c>
      <c r="H6">
        <f>統計總表!I4</f>
        <v>0</v>
      </c>
    </row>
    <row r="7" spans="1:8" x14ac:dyDescent="0.25">
      <c r="A7" s="20"/>
      <c r="B7" s="20"/>
      <c r="C7" s="20"/>
      <c r="D7" s="20"/>
      <c r="E7" s="20"/>
      <c r="F7" s="20"/>
    </row>
    <row r="8" spans="1:8" x14ac:dyDescent="0.25">
      <c r="A8" s="20"/>
      <c r="B8" s="20"/>
      <c r="C8" s="20"/>
      <c r="D8" s="20"/>
      <c r="E8" s="20"/>
      <c r="F8" s="20"/>
    </row>
    <row r="9" spans="1:8" x14ac:dyDescent="0.25">
      <c r="A9" s="20"/>
      <c r="B9" s="20"/>
      <c r="C9" s="20"/>
      <c r="D9" s="20"/>
      <c r="E9" s="20"/>
      <c r="F9" s="20"/>
    </row>
    <row r="10" spans="1:8" x14ac:dyDescent="0.25">
      <c r="A10" s="20"/>
      <c r="B10" s="20"/>
      <c r="C10" s="20"/>
      <c r="D10" s="20"/>
      <c r="E10" s="20"/>
      <c r="F10" s="20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16" workbookViewId="0">
      <selection activeCell="E4" sqref="E4"/>
    </sheetView>
  </sheetViews>
  <sheetFormatPr defaultRowHeight="16.5" x14ac:dyDescent="0.25"/>
  <cols>
    <col min="1" max="1" width="27.5" customWidth="1"/>
  </cols>
  <sheetData>
    <row r="1" spans="1:6" x14ac:dyDescent="0.25">
      <c r="B1" t="s">
        <v>76</v>
      </c>
      <c r="C1" t="s">
        <v>77</v>
      </c>
      <c r="D1" t="s">
        <v>78</v>
      </c>
      <c r="E1" t="s">
        <v>68</v>
      </c>
    </row>
    <row r="2" spans="1:6" x14ac:dyDescent="0.25">
      <c r="A2" t="str">
        <f>統計總表!A5</f>
        <v>4.請問是誰推薦您在這裡排隊?</v>
      </c>
      <c r="B2">
        <f>統計總表!C5</f>
        <v>63</v>
      </c>
      <c r="C2">
        <f>統計總表!D5</f>
        <v>49</v>
      </c>
      <c r="D2">
        <f>統計總表!E5</f>
        <v>9</v>
      </c>
      <c r="E2">
        <f>統計總表!F5</f>
        <v>20</v>
      </c>
    </row>
    <row r="3" spans="1:6" x14ac:dyDescent="0.25">
      <c r="B3" t="s">
        <v>79</v>
      </c>
      <c r="C3" t="s">
        <v>80</v>
      </c>
    </row>
    <row r="4" spans="1:6" x14ac:dyDescent="0.25">
      <c r="A4" t="str">
        <f>統計總表!A6</f>
        <v>5.當您發現店家門前有人在排隊，您會跟著排隊嗎?</v>
      </c>
      <c r="B4">
        <f>統計總表!C6</f>
        <v>125</v>
      </c>
      <c r="C4">
        <f>統計總表!D6</f>
        <v>56</v>
      </c>
    </row>
    <row r="5" spans="1:6" x14ac:dyDescent="0.25">
      <c r="B5" t="s">
        <v>81</v>
      </c>
      <c r="C5" t="s">
        <v>82</v>
      </c>
      <c r="D5" t="s">
        <v>83</v>
      </c>
    </row>
    <row r="6" spans="1:6" x14ac:dyDescent="0.25">
      <c r="A6" t="str">
        <f>統計總表!A7</f>
        <v>6.請問您在什麼時段比較有意願排隊?</v>
      </c>
      <c r="B6">
        <f>統計總表!C7</f>
        <v>77</v>
      </c>
      <c r="C6">
        <f>統計總表!D7</f>
        <v>37</v>
      </c>
      <c r="D6">
        <f>統計總表!E7</f>
        <v>67</v>
      </c>
    </row>
    <row r="7" spans="1:6" x14ac:dyDescent="0.25">
      <c r="B7" t="s">
        <v>84</v>
      </c>
      <c r="C7" t="s">
        <v>85</v>
      </c>
      <c r="D7" t="s">
        <v>86</v>
      </c>
      <c r="E7" t="s">
        <v>87</v>
      </c>
      <c r="F7" t="s">
        <v>68</v>
      </c>
    </row>
    <row r="8" spans="1:6" x14ac:dyDescent="0.25">
      <c r="A8" t="str">
        <f>統計總表!A8</f>
        <v>7.哪些物品會讓您有意願排隊? </v>
      </c>
      <c r="B8">
        <f>統計總表!C8</f>
        <v>138</v>
      </c>
      <c r="C8">
        <f>統計總表!D8</f>
        <v>8</v>
      </c>
      <c r="D8">
        <f>統計總表!E8</f>
        <v>7</v>
      </c>
      <c r="E8">
        <f>統計總表!F8</f>
        <v>20</v>
      </c>
      <c r="F8">
        <f>統計總表!G8</f>
        <v>8</v>
      </c>
    </row>
    <row r="9" spans="1:6" x14ac:dyDescent="0.25">
      <c r="B9" t="s">
        <v>79</v>
      </c>
      <c r="C9" t="s">
        <v>80</v>
      </c>
    </row>
    <row r="10" spans="1:6" x14ac:dyDescent="0.25">
      <c r="A10" t="str">
        <f>統計總表!A9</f>
        <v>8.在您決定購買之前，您會因為不想排隊而選擇類似的商品嗎?</v>
      </c>
      <c r="B10">
        <f>統計總表!C9</f>
        <v>102</v>
      </c>
      <c r="C10">
        <f>統計總表!D9</f>
        <v>79</v>
      </c>
    </row>
  </sheetData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7" workbookViewId="0">
      <selection activeCell="F22" sqref="F22"/>
    </sheetView>
  </sheetViews>
  <sheetFormatPr defaultRowHeight="16.5" x14ac:dyDescent="0.25"/>
  <cols>
    <col min="1" max="1" width="29.625" customWidth="1"/>
  </cols>
  <sheetData>
    <row r="1" spans="1:6" x14ac:dyDescent="0.25">
      <c r="B1" t="s">
        <v>88</v>
      </c>
      <c r="C1" t="s">
        <v>89</v>
      </c>
      <c r="D1" t="s">
        <v>90</v>
      </c>
      <c r="E1" t="s">
        <v>91</v>
      </c>
    </row>
    <row r="2" spans="1:6" x14ac:dyDescent="0.25">
      <c r="A2" t="str">
        <f>統計總表!A10</f>
        <v>9.請問您在排隊時會做什麼事情?</v>
      </c>
      <c r="B2">
        <f>統計總表!C10</f>
        <v>15</v>
      </c>
      <c r="C2">
        <f>統計總表!D10</f>
        <v>47</v>
      </c>
      <c r="D2">
        <f>統計總表!E10</f>
        <v>18</v>
      </c>
      <c r="E2">
        <f>統計總表!F10</f>
        <v>101</v>
      </c>
    </row>
    <row r="3" spans="1:6" x14ac:dyDescent="0.25">
      <c r="B3" t="s">
        <v>92</v>
      </c>
      <c r="C3" t="s">
        <v>93</v>
      </c>
      <c r="D3" t="s">
        <v>68</v>
      </c>
    </row>
    <row r="4" spans="1:6" x14ac:dyDescent="0.25">
      <c r="A4" t="str">
        <f>統計總表!A11</f>
        <v>10.請問您喜歡哪種排隊隊形?</v>
      </c>
      <c r="B4">
        <f>統計總表!C11</f>
        <v>47</v>
      </c>
      <c r="C4">
        <f>統計總表!D11</f>
        <v>127</v>
      </c>
      <c r="D4">
        <f>統計總表!E11</f>
        <v>7</v>
      </c>
    </row>
    <row r="5" spans="1:6" x14ac:dyDescent="0.25">
      <c r="B5" t="s">
        <v>94</v>
      </c>
      <c r="C5" t="s">
        <v>95</v>
      </c>
      <c r="D5" t="s">
        <v>96</v>
      </c>
      <c r="E5" t="s">
        <v>97</v>
      </c>
      <c r="F5" t="s">
        <v>98</v>
      </c>
    </row>
    <row r="6" spans="1:6" x14ac:dyDescent="0.25">
      <c r="A6" t="str">
        <f>統計總表!A12</f>
        <v>11.當您前面人數為5人，後面人數為15人時，您的情緒反應    </v>
      </c>
      <c r="B6">
        <f>統計總表!C12</f>
        <v>23</v>
      </c>
      <c r="C6">
        <f>統計總表!D12</f>
        <v>65</v>
      </c>
      <c r="D6">
        <f>統計總表!E12</f>
        <v>91</v>
      </c>
      <c r="E6">
        <f>統計總表!F12</f>
        <v>2</v>
      </c>
      <c r="F6">
        <f>統計總表!G12</f>
        <v>0</v>
      </c>
    </row>
  </sheetData>
  <phoneticPr fontId="2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G32" sqref="G32"/>
    </sheetView>
  </sheetViews>
  <sheetFormatPr defaultRowHeight="16.5" x14ac:dyDescent="0.25"/>
  <cols>
    <col min="1" max="1" width="33.125" customWidth="1"/>
    <col min="2" max="3" width="4.625" customWidth="1"/>
    <col min="4" max="4" width="5.375" customWidth="1"/>
    <col min="5" max="5" width="4.5" customWidth="1"/>
    <col min="6" max="6" width="5.5" customWidth="1"/>
  </cols>
  <sheetData>
    <row r="1" spans="1:6" x14ac:dyDescent="0.25">
      <c r="B1">
        <v>5</v>
      </c>
      <c r="C1">
        <v>10</v>
      </c>
      <c r="D1">
        <v>20</v>
      </c>
      <c r="E1">
        <v>30</v>
      </c>
      <c r="F1">
        <v>60</v>
      </c>
    </row>
    <row r="2" spans="1:6" x14ac:dyDescent="0.25">
      <c r="A2" t="str">
        <f>統計總表!A13</f>
        <v>12.您能接受的排隊時間最長為多久?</v>
      </c>
      <c r="B2">
        <f>統計總表!C13</f>
        <v>12</v>
      </c>
      <c r="C2">
        <f>統計總表!D13</f>
        <v>25</v>
      </c>
      <c r="D2">
        <f>統計總表!E13</f>
        <v>48</v>
      </c>
      <c r="E2">
        <f>統計總表!F13</f>
        <v>58</v>
      </c>
      <c r="F2">
        <f>統計總表!G13</f>
        <v>38</v>
      </c>
    </row>
    <row r="3" spans="1:6" x14ac:dyDescent="0.25">
      <c r="B3" t="s">
        <v>79</v>
      </c>
      <c r="C3" t="s">
        <v>80</v>
      </c>
    </row>
    <row r="4" spans="1:6" x14ac:dyDescent="0.25">
      <c r="A4" t="str">
        <f>統計總表!A14</f>
        <v>13.您在購買時會非常注意商品的售價嗎?</v>
      </c>
      <c r="B4">
        <f>統計總表!C14</f>
        <v>129</v>
      </c>
      <c r="C4">
        <f>統計總表!D14</f>
        <v>56</v>
      </c>
    </row>
    <row r="5" spans="1:6" x14ac:dyDescent="0.25">
      <c r="B5" t="s">
        <v>79</v>
      </c>
      <c r="C5" t="s">
        <v>80</v>
      </c>
    </row>
    <row r="6" spans="1:6" x14ac:dyDescent="0.25">
      <c r="A6" t="str">
        <f>統計總表!A15</f>
        <v>14.如果購買後發現食物真的很好吃，您會再來排隊嗎?</v>
      </c>
      <c r="B6">
        <f>統計總表!C15</f>
        <v>151</v>
      </c>
      <c r="C6">
        <f>統計總表!D15</f>
        <v>30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首頁</vt:lpstr>
      <vt:lpstr>凱莉(粉圓)</vt:lpstr>
      <vt:lpstr>凱莉(廟口)</vt:lpstr>
      <vt:lpstr>凱莉(美崙)</vt:lpstr>
      <vt:lpstr>琳真(廟口)</vt:lpstr>
      <vt:lpstr>琳真(粉圓)</vt:lpstr>
      <vt:lpstr>琳真(酥條)</vt:lpstr>
      <vt:lpstr>子亘(炸蛋)</vt:lpstr>
      <vt:lpstr>子亘(賴桑)</vt:lpstr>
      <vt:lpstr>子亘(包子)</vt:lpstr>
      <vt:lpstr>威仰(包子)</vt:lpstr>
      <vt:lpstr>威仰(海浦)</vt:lpstr>
      <vt:lpstr>威仰(德安)</vt:lpstr>
      <vt:lpstr>統計總表</vt:lpstr>
      <vt:lpstr>基本資料圖表</vt:lpstr>
      <vt:lpstr>排隊動機圖表</vt:lpstr>
      <vt:lpstr>排隊行為調查</vt:lpstr>
      <vt:lpstr>購買意願調查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sscs2</dc:creator>
  <cp:lastModifiedBy>陳瑩倫</cp:lastModifiedBy>
  <dcterms:created xsi:type="dcterms:W3CDTF">2015-09-25T09:59:52Z</dcterms:created>
  <dcterms:modified xsi:type="dcterms:W3CDTF">2015-10-03T08:52:17Z</dcterms:modified>
</cp:coreProperties>
</file>