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AD18" i="1" l="1"/>
  <c r="AC18" i="1"/>
  <c r="AB18" i="1"/>
  <c r="AA18" i="1"/>
  <c r="Z18" i="1"/>
  <c r="Y18" i="1"/>
  <c r="X18" i="1"/>
  <c r="W18" i="1"/>
  <c r="V18" i="1"/>
  <c r="U18" i="1"/>
  <c r="T18" i="1"/>
  <c r="S18" i="1"/>
  <c r="R19" i="1" s="1"/>
  <c r="R18" i="1"/>
  <c r="Q18" i="1"/>
  <c r="P18" i="1"/>
  <c r="O18" i="1"/>
  <c r="N18" i="1"/>
  <c r="M18" i="1"/>
  <c r="L18" i="1"/>
  <c r="K18" i="1"/>
  <c r="J18" i="1"/>
  <c r="I18" i="1"/>
  <c r="H18" i="1"/>
  <c r="H19" i="1" s="1"/>
  <c r="G18" i="1"/>
  <c r="F18" i="1"/>
  <c r="F19" i="1" s="1"/>
  <c r="E18" i="1"/>
</calcChain>
</file>

<file path=xl/sharedStrings.xml><?xml version="1.0" encoding="utf-8"?>
<sst xmlns="http://schemas.openxmlformats.org/spreadsheetml/2006/main" count="51" uniqueCount="43">
  <si>
    <t>多雲</t>
  </si>
  <si>
    <t>鳴叫</t>
  </si>
  <si>
    <t>環境記錄</t>
  </si>
  <si>
    <t>樹林</t>
  </si>
  <si>
    <t>冠層</t>
  </si>
  <si>
    <t>中層</t>
  </si>
  <si>
    <t>底層</t>
  </si>
  <si>
    <t>旱生植被</t>
  </si>
  <si>
    <t>高莖草</t>
  </si>
  <si>
    <t>低莖草</t>
  </si>
  <si>
    <t>建築區</t>
  </si>
  <si>
    <t>道路</t>
  </si>
  <si>
    <t>房舍</t>
  </si>
  <si>
    <t>電線</t>
  </si>
  <si>
    <t>空中</t>
  </si>
  <si>
    <t>覓食</t>
  </si>
  <si>
    <t>理羽</t>
  </si>
  <si>
    <t>休息</t>
  </si>
  <si>
    <t>鳴唱</t>
  </si>
  <si>
    <t>築巢</t>
  </si>
  <si>
    <t>育雛</t>
  </si>
  <si>
    <t>其它</t>
  </si>
  <si>
    <t>12個月的鳥調統計</t>
    <phoneticPr fontId="2" type="noConversion"/>
  </si>
  <si>
    <t>月份</t>
    <phoneticPr fontId="2" type="noConversion"/>
  </si>
  <si>
    <t>溫度</t>
    <phoneticPr fontId="2" type="noConversion"/>
  </si>
  <si>
    <t>天氣</t>
    <phoneticPr fontId="2" type="noConversion"/>
  </si>
  <si>
    <t>鳥種數</t>
    <phoneticPr fontId="2" type="noConversion"/>
  </si>
  <si>
    <t>鳥總數</t>
    <phoneticPr fontId="2" type="noConversion"/>
  </si>
  <si>
    <t>目視</t>
    <phoneticPr fontId="2" type="noConversion"/>
  </si>
  <si>
    <t>行為</t>
    <phoneticPr fontId="2" type="noConversion"/>
  </si>
  <si>
    <t>其他</t>
    <phoneticPr fontId="2" type="noConversion"/>
  </si>
  <si>
    <t>玩樂</t>
    <phoneticPr fontId="7" type="noConversion"/>
  </si>
  <si>
    <t>繁殖
(築巢、交配、孵蛋、育雛)</t>
    <phoneticPr fontId="7" type="noConversion"/>
  </si>
  <si>
    <t>步行</t>
    <phoneticPr fontId="7" type="noConversion"/>
  </si>
  <si>
    <t>盤旋</t>
    <phoneticPr fontId="7" type="noConversion"/>
  </si>
  <si>
    <t>飛過</t>
    <phoneticPr fontId="7" type="noConversion"/>
  </si>
  <si>
    <t>備註</t>
    <phoneticPr fontId="7" type="noConversion"/>
  </si>
  <si>
    <t>交配</t>
    <phoneticPr fontId="7" type="noConversion"/>
  </si>
  <si>
    <t>孵蛋</t>
    <phoneticPr fontId="7" type="noConversion"/>
  </si>
  <si>
    <t>小雨</t>
    <phoneticPr fontId="2" type="noConversion"/>
  </si>
  <si>
    <t>陰</t>
    <phoneticPr fontId="2" type="noConversion"/>
  </si>
  <si>
    <t>晴</t>
    <phoneticPr fontId="2" type="noConversion"/>
  </si>
  <si>
    <t xml:space="preserve">  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</si>
</sst>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1"/>
      <name val="新細明體"/>
      <family val="2"/>
      <scheme val="minor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2"/>
      <charset val="136"/>
      <scheme val="minor"/>
    </font>
    <font>
      <b/>
      <sz val="12"/>
      <name val="新細明體"/>
      <family val="2"/>
      <charset val="136"/>
      <scheme val="minor"/>
    </font>
    <font>
      <b/>
      <sz val="12"/>
      <color rgb="FF0070C0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8" fillId="6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0" fillId="8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9" fillId="6" borderId="1" xfId="0" applyFont="1" applyFill="1" applyBorder="1">
      <alignment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>
      <alignment vertical="center"/>
    </xf>
    <xf numFmtId="0" fontId="10" fillId="9" borderId="2" xfId="0" applyFont="1" applyFill="1" applyBorder="1">
      <alignment vertical="center"/>
    </xf>
    <xf numFmtId="0" fontId="10" fillId="9" borderId="5" xfId="0" applyFont="1" applyFill="1" applyBorder="1">
      <alignment vertical="center"/>
    </xf>
    <xf numFmtId="0" fontId="10" fillId="9" borderId="3" xfId="0" applyFont="1" applyFill="1" applyBorder="1">
      <alignment vertical="center"/>
    </xf>
    <xf numFmtId="0" fontId="10" fillId="9" borderId="4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workbookViewId="0">
      <selection activeCell="N25" sqref="N25"/>
    </sheetView>
  </sheetViews>
  <sheetFormatPr defaultRowHeight="16.2"/>
  <sheetData>
    <row r="1" spans="1:31" ht="19.8">
      <c r="A1" s="1" t="s">
        <v>22</v>
      </c>
      <c r="B1" s="2"/>
      <c r="C1" s="2"/>
      <c r="D1" s="2"/>
      <c r="E1" s="2"/>
      <c r="F1" s="2"/>
    </row>
    <row r="2" spans="1:31">
      <c r="A2" s="3"/>
      <c r="C2" s="3"/>
    </row>
    <row r="3" spans="1:31">
      <c r="A3" s="4" t="s">
        <v>23</v>
      </c>
      <c r="B3" s="5" t="s">
        <v>24</v>
      </c>
      <c r="C3" s="6" t="s">
        <v>25</v>
      </c>
      <c r="D3" s="7" t="s">
        <v>26</v>
      </c>
      <c r="E3" s="8" t="s">
        <v>27</v>
      </c>
      <c r="F3" s="9" t="s">
        <v>28</v>
      </c>
      <c r="G3" s="10" t="s">
        <v>1</v>
      </c>
      <c r="H3" s="11" t="s">
        <v>2</v>
      </c>
      <c r="I3" s="12"/>
      <c r="J3" s="12"/>
      <c r="K3" s="12"/>
      <c r="L3" s="12"/>
      <c r="M3" s="12"/>
      <c r="N3" s="12"/>
      <c r="O3" s="12"/>
      <c r="P3" s="12"/>
      <c r="Q3" s="13"/>
      <c r="R3" s="14" t="s">
        <v>29</v>
      </c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</row>
    <row r="4" spans="1:31">
      <c r="A4" s="4"/>
      <c r="B4" s="5"/>
      <c r="C4" s="17"/>
      <c r="D4" s="18"/>
      <c r="E4" s="19"/>
      <c r="F4" s="9"/>
      <c r="G4" s="10"/>
      <c r="H4" s="20" t="s">
        <v>3</v>
      </c>
      <c r="I4" s="21"/>
      <c r="J4" s="21"/>
      <c r="K4" s="22" t="s">
        <v>7</v>
      </c>
      <c r="L4" s="21"/>
      <c r="M4" s="22" t="s">
        <v>10</v>
      </c>
      <c r="N4" s="21"/>
      <c r="O4" s="21"/>
      <c r="P4" s="23" t="s">
        <v>14</v>
      </c>
      <c r="Q4" s="24" t="s">
        <v>30</v>
      </c>
      <c r="R4" s="25" t="s">
        <v>15</v>
      </c>
      <c r="S4" s="26" t="s">
        <v>16</v>
      </c>
      <c r="T4" s="26" t="s">
        <v>17</v>
      </c>
      <c r="U4" s="26" t="s">
        <v>18</v>
      </c>
      <c r="V4" s="27" t="s">
        <v>31</v>
      </c>
      <c r="W4" s="27" t="s">
        <v>32</v>
      </c>
      <c r="X4" s="28"/>
      <c r="Y4" s="28"/>
      <c r="Z4" s="28"/>
      <c r="AA4" s="26" t="s">
        <v>33</v>
      </c>
      <c r="AB4" s="26" t="s">
        <v>34</v>
      </c>
      <c r="AC4" s="26" t="s">
        <v>35</v>
      </c>
      <c r="AD4" s="26" t="s">
        <v>21</v>
      </c>
      <c r="AE4" s="29" t="s">
        <v>36</v>
      </c>
    </row>
    <row r="5" spans="1:31">
      <c r="A5" s="4"/>
      <c r="B5" s="5"/>
      <c r="C5" s="17"/>
      <c r="D5" s="18"/>
      <c r="E5" s="19"/>
      <c r="F5" s="9"/>
      <c r="G5" s="10"/>
      <c r="H5" s="30" t="s">
        <v>4</v>
      </c>
      <c r="I5" s="31" t="s">
        <v>5</v>
      </c>
      <c r="J5" s="31" t="s">
        <v>6</v>
      </c>
      <c r="K5" s="31" t="s">
        <v>8</v>
      </c>
      <c r="L5" s="31" t="s">
        <v>9</v>
      </c>
      <c r="M5" s="31" t="s">
        <v>11</v>
      </c>
      <c r="N5" s="31" t="s">
        <v>12</v>
      </c>
      <c r="O5" s="31" t="s">
        <v>13</v>
      </c>
      <c r="P5" s="23"/>
      <c r="Q5" s="24"/>
      <c r="R5" s="25"/>
      <c r="S5" s="26"/>
      <c r="T5" s="26"/>
      <c r="U5" s="26"/>
      <c r="V5" s="27"/>
      <c r="W5" s="32" t="s">
        <v>19</v>
      </c>
      <c r="X5" s="32" t="s">
        <v>37</v>
      </c>
      <c r="Y5" s="32" t="s">
        <v>38</v>
      </c>
      <c r="Z5" s="32" t="s">
        <v>20</v>
      </c>
      <c r="AA5" s="26"/>
      <c r="AB5" s="26"/>
      <c r="AC5" s="26"/>
      <c r="AD5" s="26"/>
      <c r="AE5" s="29"/>
    </row>
    <row r="6" spans="1:31">
      <c r="A6" s="33">
        <v>1</v>
      </c>
      <c r="B6" s="34">
        <v>18</v>
      </c>
      <c r="C6" s="35" t="s">
        <v>39</v>
      </c>
      <c r="D6" s="36">
        <v>14</v>
      </c>
      <c r="E6" s="37">
        <v>72</v>
      </c>
      <c r="F6" s="38">
        <v>71</v>
      </c>
      <c r="G6" s="39">
        <v>1</v>
      </c>
      <c r="H6" s="40">
        <v>3</v>
      </c>
      <c r="I6" s="41">
        <v>16</v>
      </c>
      <c r="J6" s="41">
        <v>0</v>
      </c>
      <c r="K6" s="41">
        <v>0</v>
      </c>
      <c r="L6" s="41">
        <v>0</v>
      </c>
      <c r="M6" s="41">
        <v>0</v>
      </c>
      <c r="N6" s="41">
        <v>20</v>
      </c>
      <c r="O6" s="41">
        <v>0</v>
      </c>
      <c r="P6" s="41">
        <v>33</v>
      </c>
      <c r="Q6" s="42">
        <v>0</v>
      </c>
      <c r="R6" s="43">
        <v>5</v>
      </c>
      <c r="S6" s="41">
        <v>0</v>
      </c>
      <c r="T6" s="41">
        <v>19</v>
      </c>
      <c r="U6" s="41">
        <v>6</v>
      </c>
      <c r="V6" s="41">
        <v>9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33</v>
      </c>
      <c r="AD6" s="41">
        <v>0</v>
      </c>
      <c r="AE6" s="41"/>
    </row>
    <row r="7" spans="1:31">
      <c r="A7" s="33">
        <v>2</v>
      </c>
      <c r="B7" s="34">
        <v>17</v>
      </c>
      <c r="C7" s="35" t="s">
        <v>40</v>
      </c>
      <c r="D7" s="36">
        <v>14</v>
      </c>
      <c r="E7" s="37">
        <v>122</v>
      </c>
      <c r="F7" s="38">
        <v>118</v>
      </c>
      <c r="G7" s="39">
        <v>4</v>
      </c>
      <c r="H7" s="40">
        <v>31</v>
      </c>
      <c r="I7" s="41">
        <v>6</v>
      </c>
      <c r="J7" s="41">
        <v>0</v>
      </c>
      <c r="K7" s="41">
        <v>0</v>
      </c>
      <c r="L7" s="41">
        <v>6</v>
      </c>
      <c r="M7" s="41">
        <v>0</v>
      </c>
      <c r="N7" s="41">
        <v>21</v>
      </c>
      <c r="O7" s="41">
        <v>0</v>
      </c>
      <c r="P7" s="41">
        <v>57</v>
      </c>
      <c r="Q7" s="42">
        <v>1</v>
      </c>
      <c r="R7" s="43">
        <v>5</v>
      </c>
      <c r="S7" s="41">
        <v>0</v>
      </c>
      <c r="T7" s="41">
        <v>50</v>
      </c>
      <c r="U7" s="41">
        <v>10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57</v>
      </c>
      <c r="AD7" s="41">
        <v>0</v>
      </c>
      <c r="AE7" s="41"/>
    </row>
    <row r="8" spans="1:31">
      <c r="A8" s="33">
        <v>3</v>
      </c>
      <c r="B8" s="34">
        <v>23</v>
      </c>
      <c r="C8" s="35" t="s">
        <v>41</v>
      </c>
      <c r="D8" s="36">
        <v>16</v>
      </c>
      <c r="E8" s="37">
        <v>189</v>
      </c>
      <c r="F8" s="38">
        <v>185</v>
      </c>
      <c r="G8" s="39">
        <v>4</v>
      </c>
      <c r="H8" s="40">
        <v>57</v>
      </c>
      <c r="I8" s="41">
        <v>22</v>
      </c>
      <c r="J8" s="41">
        <v>0</v>
      </c>
      <c r="K8" s="41">
        <v>0</v>
      </c>
      <c r="L8" s="41">
        <v>53</v>
      </c>
      <c r="M8" s="41">
        <v>0</v>
      </c>
      <c r="N8" s="41">
        <v>22</v>
      </c>
      <c r="O8" s="41">
        <v>0</v>
      </c>
      <c r="P8" s="41">
        <v>35</v>
      </c>
      <c r="Q8" s="42">
        <v>0</v>
      </c>
      <c r="R8" s="43">
        <v>72</v>
      </c>
      <c r="S8" s="41">
        <v>1</v>
      </c>
      <c r="T8" s="41">
        <v>47</v>
      </c>
      <c r="U8" s="41">
        <v>14</v>
      </c>
      <c r="V8" s="41">
        <v>17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2</v>
      </c>
      <c r="AC8" s="41">
        <v>33</v>
      </c>
      <c r="AD8" s="41">
        <v>3</v>
      </c>
      <c r="AE8" s="41"/>
    </row>
    <row r="9" spans="1:31">
      <c r="A9" s="33">
        <v>4</v>
      </c>
      <c r="B9" s="34">
        <v>17</v>
      </c>
      <c r="C9" s="35" t="s">
        <v>41</v>
      </c>
      <c r="D9" s="36">
        <v>22</v>
      </c>
      <c r="E9" s="37">
        <v>135</v>
      </c>
      <c r="F9" s="38">
        <v>128</v>
      </c>
      <c r="G9" s="39">
        <v>7</v>
      </c>
      <c r="H9" s="40">
        <v>21</v>
      </c>
      <c r="I9" s="41">
        <v>27</v>
      </c>
      <c r="J9" s="41">
        <v>0</v>
      </c>
      <c r="K9" s="41">
        <v>5</v>
      </c>
      <c r="L9" s="41">
        <v>22</v>
      </c>
      <c r="M9" s="41">
        <v>5</v>
      </c>
      <c r="N9" s="41">
        <v>5</v>
      </c>
      <c r="O9" s="41">
        <v>0</v>
      </c>
      <c r="P9" s="41">
        <v>47</v>
      </c>
      <c r="Q9" s="42">
        <v>3</v>
      </c>
      <c r="R9" s="43">
        <v>34</v>
      </c>
      <c r="S9" s="41">
        <v>8</v>
      </c>
      <c r="T9" s="41">
        <v>23</v>
      </c>
      <c r="U9" s="41">
        <v>7</v>
      </c>
      <c r="V9" s="41">
        <v>24</v>
      </c>
      <c r="W9" s="41">
        <v>1</v>
      </c>
      <c r="X9" s="41">
        <v>2</v>
      </c>
      <c r="Y9" s="41">
        <v>1</v>
      </c>
      <c r="Z9" s="41">
        <v>2</v>
      </c>
      <c r="AA9" s="41">
        <v>0</v>
      </c>
      <c r="AB9" s="41">
        <v>0</v>
      </c>
      <c r="AC9" s="41">
        <v>33</v>
      </c>
      <c r="AD9" s="41">
        <v>0</v>
      </c>
      <c r="AE9" s="41"/>
    </row>
    <row r="10" spans="1:31">
      <c r="A10" s="33">
        <v>5</v>
      </c>
      <c r="B10" s="34">
        <v>22</v>
      </c>
      <c r="C10" s="35" t="s">
        <v>41</v>
      </c>
      <c r="D10" s="36">
        <v>16</v>
      </c>
      <c r="E10" s="37">
        <v>150</v>
      </c>
      <c r="F10" s="38">
        <v>148</v>
      </c>
      <c r="G10" s="39">
        <v>2</v>
      </c>
      <c r="H10" s="40">
        <v>18</v>
      </c>
      <c r="I10" s="41">
        <v>39</v>
      </c>
      <c r="J10" s="41">
        <v>3</v>
      </c>
      <c r="K10" s="41">
        <v>0</v>
      </c>
      <c r="L10" s="41">
        <v>40</v>
      </c>
      <c r="M10" s="41">
        <v>2</v>
      </c>
      <c r="N10" s="41">
        <v>10</v>
      </c>
      <c r="O10" s="41">
        <v>0</v>
      </c>
      <c r="P10" s="41">
        <v>38</v>
      </c>
      <c r="Q10" s="42">
        <v>0</v>
      </c>
      <c r="R10" s="43">
        <v>45</v>
      </c>
      <c r="S10" s="41">
        <v>5</v>
      </c>
      <c r="T10" s="41">
        <v>22</v>
      </c>
      <c r="U10" s="41">
        <v>9</v>
      </c>
      <c r="V10" s="41">
        <v>14</v>
      </c>
      <c r="W10" s="41">
        <v>11</v>
      </c>
      <c r="X10" s="41">
        <v>2</v>
      </c>
      <c r="Y10" s="41">
        <v>0</v>
      </c>
      <c r="Z10" s="41">
        <v>3</v>
      </c>
      <c r="AA10" s="41">
        <v>0</v>
      </c>
      <c r="AB10" s="41">
        <v>7</v>
      </c>
      <c r="AC10" s="41">
        <v>31</v>
      </c>
      <c r="AD10" s="41">
        <v>1</v>
      </c>
      <c r="AE10" s="41"/>
    </row>
    <row r="11" spans="1:31">
      <c r="A11" s="33">
        <v>6</v>
      </c>
      <c r="B11" s="34">
        <v>31</v>
      </c>
      <c r="C11" s="35" t="s">
        <v>41</v>
      </c>
      <c r="D11" s="36">
        <v>16</v>
      </c>
      <c r="E11" s="37">
        <v>143</v>
      </c>
      <c r="F11" s="38">
        <v>140</v>
      </c>
      <c r="G11" s="39">
        <v>3</v>
      </c>
      <c r="H11" s="40">
        <v>20</v>
      </c>
      <c r="I11" s="41">
        <v>60</v>
      </c>
      <c r="J11" s="41">
        <v>0</v>
      </c>
      <c r="K11" s="41">
        <v>0</v>
      </c>
      <c r="L11" s="41">
        <v>27</v>
      </c>
      <c r="M11" s="41">
        <v>0</v>
      </c>
      <c r="N11" s="41">
        <v>8</v>
      </c>
      <c r="O11" s="41">
        <v>0</v>
      </c>
      <c r="P11" s="41">
        <v>27</v>
      </c>
      <c r="Q11" s="42">
        <v>1</v>
      </c>
      <c r="R11" s="43">
        <v>61</v>
      </c>
      <c r="S11" s="41">
        <v>2</v>
      </c>
      <c r="T11" s="41">
        <v>34</v>
      </c>
      <c r="U11" s="41">
        <v>8</v>
      </c>
      <c r="V11" s="41">
        <v>0</v>
      </c>
      <c r="W11" s="41">
        <v>5</v>
      </c>
      <c r="X11" s="41">
        <v>0</v>
      </c>
      <c r="Y11" s="41">
        <v>0</v>
      </c>
      <c r="Z11" s="41">
        <v>1</v>
      </c>
      <c r="AA11" s="41">
        <v>0</v>
      </c>
      <c r="AB11" s="41">
        <v>4</v>
      </c>
      <c r="AC11" s="41">
        <v>23</v>
      </c>
      <c r="AD11" s="41">
        <v>5</v>
      </c>
      <c r="AE11" s="41"/>
    </row>
    <row r="12" spans="1:31">
      <c r="A12" s="33">
        <v>7</v>
      </c>
      <c r="B12" s="34">
        <v>28</v>
      </c>
      <c r="C12" s="35" t="s">
        <v>40</v>
      </c>
      <c r="D12" s="36">
        <v>15</v>
      </c>
      <c r="E12" s="44">
        <v>115</v>
      </c>
      <c r="F12" s="38">
        <v>111</v>
      </c>
      <c r="G12" s="39">
        <v>4</v>
      </c>
      <c r="H12" s="40">
        <v>13</v>
      </c>
      <c r="I12" s="41">
        <v>31</v>
      </c>
      <c r="J12" s="41">
        <v>0</v>
      </c>
      <c r="K12" s="41">
        <v>0</v>
      </c>
      <c r="L12" s="41">
        <v>34</v>
      </c>
      <c r="M12" s="41">
        <v>0</v>
      </c>
      <c r="N12" s="41">
        <v>6</v>
      </c>
      <c r="O12" s="41">
        <v>0</v>
      </c>
      <c r="P12" s="41">
        <v>28</v>
      </c>
      <c r="Q12" s="42">
        <v>3</v>
      </c>
      <c r="R12" s="43">
        <v>20</v>
      </c>
      <c r="S12" s="41">
        <v>0</v>
      </c>
      <c r="T12" s="41">
        <v>22</v>
      </c>
      <c r="U12" s="41">
        <v>4</v>
      </c>
      <c r="V12" s="41">
        <v>14</v>
      </c>
      <c r="W12" s="41">
        <v>3</v>
      </c>
      <c r="AA12" s="41">
        <v>10</v>
      </c>
      <c r="AB12" s="41">
        <v>18</v>
      </c>
      <c r="AC12" s="41">
        <v>20</v>
      </c>
      <c r="AD12" s="41">
        <v>4</v>
      </c>
      <c r="AE12" s="41"/>
    </row>
    <row r="13" spans="1:31">
      <c r="A13" s="33">
        <v>8</v>
      </c>
      <c r="B13" s="34">
        <v>29</v>
      </c>
      <c r="C13" s="35" t="s">
        <v>0</v>
      </c>
      <c r="D13" s="36">
        <v>16</v>
      </c>
      <c r="E13" s="37">
        <v>105</v>
      </c>
      <c r="F13" s="38">
        <v>104</v>
      </c>
      <c r="G13" s="39">
        <v>1</v>
      </c>
      <c r="H13" s="40">
        <v>6</v>
      </c>
      <c r="I13" s="41">
        <v>18</v>
      </c>
      <c r="J13" s="41">
        <v>0</v>
      </c>
      <c r="K13" s="41">
        <v>0</v>
      </c>
      <c r="L13" s="41">
        <v>33</v>
      </c>
      <c r="M13" s="41">
        <v>1</v>
      </c>
      <c r="N13" s="41">
        <v>20</v>
      </c>
      <c r="O13" s="41">
        <v>0</v>
      </c>
      <c r="P13" s="41">
        <v>26</v>
      </c>
      <c r="Q13" s="42">
        <v>1</v>
      </c>
      <c r="R13" s="43">
        <v>46</v>
      </c>
      <c r="S13" s="41">
        <v>1</v>
      </c>
      <c r="T13" s="41">
        <v>26</v>
      </c>
      <c r="U13" s="41">
        <v>2</v>
      </c>
      <c r="V13" s="41">
        <v>0</v>
      </c>
      <c r="W13" s="41">
        <v>2</v>
      </c>
      <c r="X13" s="41">
        <v>0</v>
      </c>
      <c r="Y13" s="41">
        <v>0</v>
      </c>
      <c r="Z13" s="41">
        <v>1</v>
      </c>
      <c r="AA13" s="41">
        <v>0</v>
      </c>
      <c r="AB13" s="41">
        <v>12</v>
      </c>
      <c r="AC13" s="41">
        <v>14</v>
      </c>
      <c r="AD13" s="41">
        <v>1</v>
      </c>
      <c r="AE13" s="41"/>
    </row>
    <row r="14" spans="1:31">
      <c r="A14" s="33">
        <v>9</v>
      </c>
      <c r="B14" s="34">
        <v>27</v>
      </c>
      <c r="C14" s="35" t="s">
        <v>41</v>
      </c>
      <c r="D14" s="36">
        <v>15</v>
      </c>
      <c r="E14" s="37">
        <v>101</v>
      </c>
      <c r="F14" s="38">
        <v>95</v>
      </c>
      <c r="G14" s="39">
        <v>6</v>
      </c>
      <c r="H14" s="40">
        <v>9</v>
      </c>
      <c r="I14" s="41">
        <v>41</v>
      </c>
      <c r="J14" s="41">
        <v>0</v>
      </c>
      <c r="K14" s="41">
        <v>0</v>
      </c>
      <c r="L14" s="41">
        <v>29</v>
      </c>
      <c r="M14" s="41">
        <v>0</v>
      </c>
      <c r="N14" s="41">
        <v>8</v>
      </c>
      <c r="O14" s="41">
        <v>0</v>
      </c>
      <c r="P14" s="41">
        <v>13</v>
      </c>
      <c r="Q14" s="42">
        <v>1</v>
      </c>
      <c r="R14" s="43">
        <v>52</v>
      </c>
      <c r="S14" s="41">
        <v>1</v>
      </c>
      <c r="T14" s="41">
        <v>25</v>
      </c>
      <c r="U14" s="41">
        <v>8</v>
      </c>
      <c r="V14" s="41">
        <v>0</v>
      </c>
      <c r="W14" s="41">
        <v>0</v>
      </c>
      <c r="X14" s="41">
        <v>0</v>
      </c>
      <c r="Y14" s="41">
        <v>1</v>
      </c>
      <c r="Z14" s="41">
        <v>0</v>
      </c>
      <c r="AA14" s="41">
        <v>0</v>
      </c>
      <c r="AB14" s="41">
        <v>0</v>
      </c>
      <c r="AC14" s="41">
        <v>13</v>
      </c>
      <c r="AD14" s="41">
        <v>1</v>
      </c>
      <c r="AE14" s="41"/>
    </row>
    <row r="15" spans="1:31">
      <c r="A15" s="33">
        <v>10</v>
      </c>
      <c r="B15" s="34">
        <v>24</v>
      </c>
      <c r="C15" s="35" t="s">
        <v>40</v>
      </c>
      <c r="D15" s="36">
        <v>15</v>
      </c>
      <c r="E15" s="37">
        <v>69</v>
      </c>
      <c r="F15" s="38">
        <v>65</v>
      </c>
      <c r="G15" s="39">
        <v>4</v>
      </c>
      <c r="H15" s="40">
        <v>6</v>
      </c>
      <c r="I15" s="41">
        <v>7</v>
      </c>
      <c r="J15" s="41">
        <v>0</v>
      </c>
      <c r="K15" s="41">
        <v>0</v>
      </c>
      <c r="L15" s="41">
        <v>2</v>
      </c>
      <c r="M15" s="41">
        <v>0</v>
      </c>
      <c r="N15" s="41">
        <v>8</v>
      </c>
      <c r="O15" s="41">
        <v>0</v>
      </c>
      <c r="P15" s="41">
        <v>46</v>
      </c>
      <c r="Q15" s="42">
        <v>0</v>
      </c>
      <c r="R15" s="43">
        <v>0</v>
      </c>
      <c r="S15" s="41">
        <v>0</v>
      </c>
      <c r="T15" s="41">
        <v>10</v>
      </c>
      <c r="U15" s="41">
        <v>5</v>
      </c>
      <c r="V15" s="41">
        <v>2</v>
      </c>
      <c r="W15" s="41">
        <v>0</v>
      </c>
      <c r="X15" s="41">
        <v>0</v>
      </c>
      <c r="Y15" s="41">
        <v>0</v>
      </c>
      <c r="Z15" s="41">
        <v>1</v>
      </c>
      <c r="AA15" s="41">
        <v>0</v>
      </c>
      <c r="AB15" s="41">
        <v>4</v>
      </c>
      <c r="AC15" s="41">
        <v>45</v>
      </c>
      <c r="AD15" s="41">
        <v>2</v>
      </c>
      <c r="AE15" s="41"/>
    </row>
    <row r="16" spans="1:31">
      <c r="A16" s="33">
        <v>11</v>
      </c>
      <c r="B16" s="34">
        <v>24</v>
      </c>
      <c r="C16" s="35" t="s">
        <v>0</v>
      </c>
      <c r="D16" s="36">
        <v>11</v>
      </c>
      <c r="E16" s="37">
        <v>95</v>
      </c>
      <c r="F16" s="38">
        <v>93</v>
      </c>
      <c r="G16" s="39">
        <v>2</v>
      </c>
      <c r="H16" s="40">
        <v>20</v>
      </c>
      <c r="I16" s="41">
        <v>29</v>
      </c>
      <c r="J16" s="41">
        <v>0</v>
      </c>
      <c r="K16" s="41">
        <v>0</v>
      </c>
      <c r="L16" s="41">
        <v>9</v>
      </c>
      <c r="M16" s="41">
        <v>3</v>
      </c>
      <c r="N16" s="41">
        <v>13</v>
      </c>
      <c r="O16" s="41">
        <v>0</v>
      </c>
      <c r="P16" s="41">
        <v>21</v>
      </c>
      <c r="Q16" s="42">
        <v>0</v>
      </c>
      <c r="R16" s="43">
        <v>42</v>
      </c>
      <c r="S16" s="41">
        <v>4</v>
      </c>
      <c r="T16" s="41">
        <v>22</v>
      </c>
      <c r="U16" s="41">
        <v>4</v>
      </c>
      <c r="V16" s="41">
        <v>2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21</v>
      </c>
      <c r="AD16" s="41">
        <v>0</v>
      </c>
      <c r="AE16" s="41"/>
    </row>
    <row r="17" spans="1:31">
      <c r="A17" s="33">
        <v>12</v>
      </c>
      <c r="B17" s="34">
        <v>18</v>
      </c>
      <c r="C17" s="35" t="s">
        <v>39</v>
      </c>
      <c r="D17" s="36">
        <v>14</v>
      </c>
      <c r="E17" s="37">
        <v>84</v>
      </c>
      <c r="F17" s="38">
        <v>83</v>
      </c>
      <c r="G17" s="39">
        <v>1</v>
      </c>
      <c r="H17" s="40">
        <v>6</v>
      </c>
      <c r="I17" s="41">
        <v>13</v>
      </c>
      <c r="J17" s="41">
        <v>0</v>
      </c>
      <c r="K17" s="41">
        <v>0</v>
      </c>
      <c r="L17" s="41">
        <v>0</v>
      </c>
      <c r="M17" s="41">
        <v>0</v>
      </c>
      <c r="N17" s="41">
        <v>15</v>
      </c>
      <c r="O17" s="41">
        <v>0</v>
      </c>
      <c r="P17" s="41">
        <v>50</v>
      </c>
      <c r="Q17" s="42">
        <v>0</v>
      </c>
      <c r="R17" s="43">
        <v>8</v>
      </c>
      <c r="S17" s="41">
        <v>5</v>
      </c>
      <c r="T17" s="41">
        <v>20</v>
      </c>
      <c r="U17" s="41">
        <v>1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8</v>
      </c>
      <c r="AC17" s="41">
        <v>42</v>
      </c>
      <c r="AD17" s="41">
        <v>0</v>
      </c>
      <c r="AE17" s="41"/>
    </row>
    <row r="18" spans="1:31">
      <c r="A18" s="45" t="s">
        <v>42</v>
      </c>
      <c r="B18" s="46"/>
      <c r="C18" s="47"/>
      <c r="D18" s="48"/>
      <c r="E18" s="48">
        <f>SUM(E6:E17)</f>
        <v>1380</v>
      </c>
      <c r="F18" s="48">
        <f>SUM(F6:F17)</f>
        <v>1341</v>
      </c>
      <c r="G18" s="49">
        <f>SUM(G6:G17)</f>
        <v>39</v>
      </c>
      <c r="H18" s="51">
        <f t="shared" ref="H18:AC18" si="0">SUM(H6:H17)</f>
        <v>210</v>
      </c>
      <c r="I18" s="48">
        <f t="shared" si="0"/>
        <v>309</v>
      </c>
      <c r="J18" s="48">
        <f t="shared" si="0"/>
        <v>3</v>
      </c>
      <c r="K18" s="48">
        <f t="shared" si="0"/>
        <v>5</v>
      </c>
      <c r="L18" s="48">
        <f t="shared" si="0"/>
        <v>255</v>
      </c>
      <c r="M18" s="48">
        <f t="shared" si="0"/>
        <v>11</v>
      </c>
      <c r="N18" s="48">
        <f t="shared" si="0"/>
        <v>156</v>
      </c>
      <c r="O18" s="48">
        <f t="shared" si="0"/>
        <v>0</v>
      </c>
      <c r="P18" s="48">
        <f t="shared" si="0"/>
        <v>421</v>
      </c>
      <c r="Q18" s="52">
        <f t="shared" si="0"/>
        <v>10</v>
      </c>
      <c r="R18" s="50">
        <f t="shared" si="0"/>
        <v>390</v>
      </c>
      <c r="S18" s="48">
        <f t="shared" si="0"/>
        <v>27</v>
      </c>
      <c r="T18" s="48">
        <f t="shared" si="0"/>
        <v>320</v>
      </c>
      <c r="U18" s="48">
        <f t="shared" si="0"/>
        <v>78</v>
      </c>
      <c r="V18" s="48">
        <f t="shared" si="0"/>
        <v>82</v>
      </c>
      <c r="W18" s="48">
        <f t="shared" si="0"/>
        <v>22</v>
      </c>
      <c r="X18" s="48">
        <f t="shared" si="0"/>
        <v>4</v>
      </c>
      <c r="Y18" s="48">
        <f t="shared" si="0"/>
        <v>2</v>
      </c>
      <c r="Z18" s="48">
        <f t="shared" si="0"/>
        <v>8</v>
      </c>
      <c r="AA18" s="48">
        <f t="shared" si="0"/>
        <v>10</v>
      </c>
      <c r="AB18" s="48">
        <f t="shared" si="0"/>
        <v>55</v>
      </c>
      <c r="AC18" s="48">
        <f t="shared" si="0"/>
        <v>365</v>
      </c>
      <c r="AD18" s="48">
        <f>SUM(AD6:AD17)</f>
        <v>17</v>
      </c>
      <c r="AE18" s="41"/>
    </row>
    <row r="19" spans="1:31">
      <c r="A19" s="3"/>
      <c r="C19" s="3"/>
      <c r="F19">
        <f>F18+G18</f>
        <v>1380</v>
      </c>
      <c r="H19">
        <f>SUM(H18:Q18)</f>
        <v>1380</v>
      </c>
      <c r="R19">
        <f>SUM(R18:AD18)</f>
        <v>1380</v>
      </c>
    </row>
  </sheetData>
  <mergeCells count="27">
    <mergeCell ref="AC4:AC5"/>
    <mergeCell ref="AD4:AD5"/>
    <mergeCell ref="AE4:AE5"/>
    <mergeCell ref="A18:B18"/>
    <mergeCell ref="T4:T5"/>
    <mergeCell ref="U4:U5"/>
    <mergeCell ref="V4:V5"/>
    <mergeCell ref="W4:Z4"/>
    <mergeCell ref="AA4:AA5"/>
    <mergeCell ref="AB4:AB5"/>
    <mergeCell ref="G3:G5"/>
    <mergeCell ref="H3:Q3"/>
    <mergeCell ref="R3:AD3"/>
    <mergeCell ref="H4:J4"/>
    <mergeCell ref="K4:L4"/>
    <mergeCell ref="M4:O4"/>
    <mergeCell ref="P4:P5"/>
    <mergeCell ref="Q4:Q5"/>
    <mergeCell ref="R4:R5"/>
    <mergeCell ref="S4:S5"/>
    <mergeCell ref="A1:F1"/>
    <mergeCell ref="A3:A5"/>
    <mergeCell ref="B3:B5"/>
    <mergeCell ref="C3:C5"/>
    <mergeCell ref="D3:D5"/>
    <mergeCell ref="E3:E5"/>
    <mergeCell ref="F3:F5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2020-10-15T14:35:44Z</dcterms:created>
  <dcterms:modified xsi:type="dcterms:W3CDTF">2020-10-15T14:36:51Z</dcterms:modified>
</cp:coreProperties>
</file>