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5600" windowHeight="11760"/>
  </bookViews>
  <sheets>
    <sheet name="4" sheetId="1" r:id="rId1"/>
    <sheet name="5" sheetId="2" r:id="rId2"/>
    <sheet name="3" sheetId="3" r:id="rId3"/>
    <sheet name="6" sheetId="4" r:id="rId4"/>
    <sheet name="7" sheetId="5" r:id="rId5"/>
    <sheet name="8" sheetId="6" r:id="rId6"/>
  </sheets>
  <calcPr calcId="145621"/>
</workbook>
</file>

<file path=xl/calcChain.xml><?xml version="1.0" encoding="utf-8"?>
<calcChain xmlns="http://schemas.openxmlformats.org/spreadsheetml/2006/main">
  <c r="G4" i="1" l="1"/>
  <c r="G5" i="1"/>
  <c r="G3" i="1"/>
  <c r="G4" i="2"/>
  <c r="G5" i="2"/>
  <c r="G3" i="2"/>
  <c r="G5" i="3"/>
  <c r="G6" i="3"/>
  <c r="G4" i="3"/>
  <c r="G4" i="4"/>
  <c r="G5" i="4"/>
  <c r="G3" i="4"/>
  <c r="G4" i="6"/>
  <c r="G3" i="6"/>
  <c r="G4" i="5"/>
  <c r="G5" i="5"/>
  <c r="G3" i="5"/>
  <c r="F4" i="2" l="1"/>
  <c r="F5" i="2"/>
  <c r="F4" i="1" l="1"/>
  <c r="F3" i="1"/>
  <c r="F5" i="1"/>
  <c r="F4" i="4"/>
  <c r="F5" i="4"/>
  <c r="F3" i="4"/>
  <c r="F3" i="2"/>
  <c r="F5" i="3"/>
  <c r="F6" i="3"/>
  <c r="F4" i="3"/>
  <c r="F5" i="5"/>
  <c r="F4" i="5"/>
  <c r="F3" i="5"/>
  <c r="F4" i="6"/>
  <c r="F3" i="6"/>
</calcChain>
</file>

<file path=xl/sharedStrings.xml><?xml version="1.0" encoding="utf-8"?>
<sst xmlns="http://schemas.openxmlformats.org/spreadsheetml/2006/main" count="59" uniqueCount="32">
  <si>
    <t>3. 請問你家中是否有人抽菸？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</si>
  <si>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</si>
  <si>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</si>
  <si>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</si>
  <si>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</si>
  <si>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有</t>
    <phoneticPr fontId="1" type="noConversion"/>
  </si>
  <si>
    <t>沒有</t>
    <phoneticPr fontId="1" type="noConversion"/>
  </si>
  <si>
    <t>不知道</t>
    <phoneticPr fontId="1" type="noConversion"/>
  </si>
  <si>
    <t>合計</t>
    <phoneticPr fontId="1" type="noConversion"/>
  </si>
  <si>
    <t>室內</t>
    <phoneticPr fontId="1" type="noConversion"/>
  </si>
  <si>
    <t>室外</t>
    <phoneticPr fontId="1" type="noConversion"/>
  </si>
  <si>
    <t>我家沒人抽菸</t>
    <phoneticPr fontId="1" type="noConversion"/>
  </si>
  <si>
    <t>6. 你認為志學社區的菸蒂問題是</t>
    <phoneticPr fontId="1" type="noConversion"/>
  </si>
  <si>
    <t>不嚴重，很少看到菸蒂</t>
    <phoneticPr fontId="1" type="noConversion"/>
  </si>
  <si>
    <t>很嚴重，看起來很髒</t>
    <phoneticPr fontId="1" type="noConversion"/>
  </si>
  <si>
    <t>沒注意到</t>
    <phoneticPr fontId="1" type="noConversion"/>
  </si>
  <si>
    <t>7. 你認為亂丟菸蒂的行為是違規的嗎?</t>
    <phoneticPr fontId="1" type="noConversion"/>
  </si>
  <si>
    <t>是違規</t>
    <phoneticPr fontId="1" type="noConversion"/>
  </si>
  <si>
    <t>不是違規</t>
    <phoneticPr fontId="1" type="noConversion"/>
  </si>
  <si>
    <t>我不知道有沒有違規</t>
    <phoneticPr fontId="1" type="noConversion"/>
  </si>
  <si>
    <t>8. 你認為菸蒂有沒有毒？</t>
    <phoneticPr fontId="1" type="noConversion"/>
  </si>
  <si>
    <t>有</t>
    <phoneticPr fontId="1" type="noConversion"/>
  </si>
  <si>
    <t>沒有</t>
    <phoneticPr fontId="1" type="noConversion"/>
  </si>
  <si>
    <t>4.請問你成員若有抽菸者大部分會在那裡抽菸呢</t>
    <phoneticPr fontId="1" type="noConversion"/>
  </si>
  <si>
    <t>5.請問你家中是否有棄置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</si>
  <si>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</si>
  <si>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</si>
  <si>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</si>
  <si>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</si>
  <si>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合計</t>
    <phoneticPr fontId="1" type="noConversion"/>
  </si>
  <si>
    <t>百分率</t>
  </si>
  <si>
    <t>百分率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</si>
</sst>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'4'!$A$3</c:f>
              <c:strCache>
                <c:ptCount val="1"/>
                <c:pt idx="0">
                  <c:v>室內</c:v>
                </c:pt>
              </c:strCache>
            </c:strRef>
          </c:tx>
          <c:invertIfNegative val="0"/>
          <c:cat>
            <c:strRef>
              <c:f>'4'!$B$1:$F$2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'4'!$B$3:$F$3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1"/>
          <c:order val="1"/>
          <c:tx>
            <c:strRef>
              <c:f>'4'!$A$4</c:f>
              <c:strCache>
                <c:ptCount val="1"/>
                <c:pt idx="0">
                  <c:v>室外</c:v>
                </c:pt>
              </c:strCache>
            </c:strRef>
          </c:tx>
          <c:invertIfNegative val="0"/>
          <c:cat>
            <c:strRef>
              <c:f>'4'!$B$1:$F$2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'4'!$B$4:$F$4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16</c:v>
                </c:pt>
              </c:numCache>
            </c:numRef>
          </c:val>
        </c:ser>
        <c:ser>
          <c:idx val="2"/>
          <c:order val="2"/>
          <c:tx>
            <c:strRef>
              <c:f>'4'!$A$5</c:f>
              <c:strCache>
                <c:ptCount val="1"/>
                <c:pt idx="0">
                  <c:v>我家沒人抽菸</c:v>
                </c:pt>
              </c:strCache>
            </c:strRef>
          </c:tx>
          <c:invertIfNegative val="0"/>
          <c:cat>
            <c:strRef>
              <c:f>'4'!$B$1:$F$2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'4'!$B$5:$F$5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686656"/>
        <c:axId val="44284096"/>
        <c:axId val="0"/>
      </c:bar3DChart>
      <c:catAx>
        <c:axId val="11968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44284096"/>
        <c:crosses val="autoZero"/>
        <c:auto val="1"/>
        <c:lblAlgn val="ctr"/>
        <c:lblOffset val="100"/>
        <c:noMultiLvlLbl val="0"/>
      </c:catAx>
      <c:valAx>
        <c:axId val="4428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68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'5'!$A$3</c:f>
              <c:strCache>
                <c:ptCount val="1"/>
                <c:pt idx="0">
                  <c:v>有</c:v>
                </c:pt>
              </c:strCache>
            </c:strRef>
          </c:tx>
          <c:invertIfNegative val="0"/>
          <c:cat>
            <c:strRef>
              <c:f>'5'!$B$2:$F$2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'5'!$B$3:$F$3</c:f>
              <c:numCache>
                <c:formatCode>General</c:formatCode>
                <c:ptCount val="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17</c:v>
                </c:pt>
              </c:numCache>
            </c:numRef>
          </c:val>
        </c:ser>
        <c:ser>
          <c:idx val="1"/>
          <c:order val="1"/>
          <c:tx>
            <c:strRef>
              <c:f>'5'!$A$4</c:f>
              <c:strCache>
                <c:ptCount val="1"/>
                <c:pt idx="0">
                  <c:v>沒有</c:v>
                </c:pt>
              </c:strCache>
            </c:strRef>
          </c:tx>
          <c:invertIfNegative val="0"/>
          <c:cat>
            <c:strRef>
              <c:f>'5'!$B$2:$F$2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'5'!$B$4:$F$4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'5'!$A$5</c:f>
              <c:strCache>
                <c:ptCount val="1"/>
                <c:pt idx="0">
                  <c:v>我家沒人抽菸</c:v>
                </c:pt>
              </c:strCache>
            </c:strRef>
          </c:tx>
          <c:invertIfNegative val="0"/>
          <c:cat>
            <c:strRef>
              <c:f>'5'!$B$2:$F$2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'5'!$B$5:$F$5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7776"/>
        <c:axId val="119587392"/>
      </c:barChart>
      <c:catAx>
        <c:axId val="4474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9587392"/>
        <c:crosses val="autoZero"/>
        <c:auto val="1"/>
        <c:lblAlgn val="ctr"/>
        <c:lblOffset val="100"/>
        <c:noMultiLvlLbl val="0"/>
      </c:catAx>
      <c:valAx>
        <c:axId val="11958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74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'3'!$A$4</c:f>
              <c:strCache>
                <c:ptCount val="1"/>
                <c:pt idx="0">
                  <c:v>有</c:v>
                </c:pt>
              </c:strCache>
            </c:strRef>
          </c:tx>
          <c:invertIfNegative val="0"/>
          <c:cat>
            <c:strRef>
              <c:f>'3'!$B$3:$F$3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'3'!$B$4:$F$4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23</c:v>
                </c:pt>
              </c:numCache>
            </c:numRef>
          </c:val>
        </c:ser>
        <c:ser>
          <c:idx val="1"/>
          <c:order val="1"/>
          <c:tx>
            <c:strRef>
              <c:f>'3'!$A$5</c:f>
              <c:strCache>
                <c:ptCount val="1"/>
                <c:pt idx="0">
                  <c:v>沒有</c:v>
                </c:pt>
              </c:strCache>
            </c:strRef>
          </c:tx>
          <c:invertIfNegative val="0"/>
          <c:cat>
            <c:strRef>
              <c:f>'3'!$B$3:$F$3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'3'!$B$5:$F$5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17</c:v>
                </c:pt>
              </c:numCache>
            </c:numRef>
          </c:val>
        </c:ser>
        <c:ser>
          <c:idx val="2"/>
          <c:order val="2"/>
          <c:tx>
            <c:strRef>
              <c:f>'3'!$A$6</c:f>
              <c:strCache>
                <c:ptCount val="1"/>
                <c:pt idx="0">
                  <c:v>不知道</c:v>
                </c:pt>
              </c:strCache>
            </c:strRef>
          </c:tx>
          <c:invertIfNegative val="0"/>
          <c:cat>
            <c:strRef>
              <c:f>'3'!$B$3:$F$3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'3'!$B$6:$F$6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87680"/>
        <c:axId val="119589696"/>
      </c:barChart>
      <c:catAx>
        <c:axId val="11968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9589696"/>
        <c:crosses val="autoZero"/>
        <c:auto val="1"/>
        <c:lblAlgn val="ctr"/>
        <c:lblOffset val="100"/>
        <c:noMultiLvlLbl val="0"/>
      </c:catAx>
      <c:valAx>
        <c:axId val="11958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68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'6'!$A$3</c:f>
              <c:strCache>
                <c:ptCount val="1"/>
                <c:pt idx="0">
                  <c:v>不嚴重，很少看到菸蒂</c:v>
                </c:pt>
              </c:strCache>
            </c:strRef>
          </c:tx>
          <c:invertIfNegative val="0"/>
          <c:cat>
            <c:strRef>
              <c:f>'6'!$B$1:$F$2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'6'!$B$3:$F$3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'6'!$A$4</c:f>
              <c:strCache>
                <c:ptCount val="1"/>
                <c:pt idx="0">
                  <c:v>很嚴重，看起來很髒</c:v>
                </c:pt>
              </c:strCache>
            </c:strRef>
          </c:tx>
          <c:invertIfNegative val="0"/>
          <c:cat>
            <c:strRef>
              <c:f>'6'!$B$1:$F$2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'6'!$B$4:$F$4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27</c:v>
                </c:pt>
              </c:numCache>
            </c:numRef>
          </c:val>
        </c:ser>
        <c:ser>
          <c:idx val="2"/>
          <c:order val="2"/>
          <c:tx>
            <c:strRef>
              <c:f>'6'!$A$5</c:f>
              <c:strCache>
                <c:ptCount val="1"/>
                <c:pt idx="0">
                  <c:v>沒注意到</c:v>
                </c:pt>
              </c:strCache>
            </c:strRef>
          </c:tx>
          <c:invertIfNegative val="0"/>
          <c:cat>
            <c:strRef>
              <c:f>'6'!$B$1:$F$2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'6'!$B$5:$F$5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48320"/>
        <c:axId val="119592000"/>
      </c:barChart>
      <c:catAx>
        <c:axId val="12184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9592000"/>
        <c:crosses val="autoZero"/>
        <c:auto val="1"/>
        <c:lblAlgn val="ctr"/>
        <c:lblOffset val="100"/>
        <c:noMultiLvlLbl val="0"/>
      </c:catAx>
      <c:valAx>
        <c:axId val="11959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84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'7'!$A$3</c:f>
              <c:strCache>
                <c:ptCount val="1"/>
                <c:pt idx="0">
                  <c:v>是違規</c:v>
                </c:pt>
              </c:strCache>
            </c:strRef>
          </c:tx>
          <c:invertIfNegative val="0"/>
          <c:cat>
            <c:strRef>
              <c:f>'7'!$B$2:$F$2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'7'!$B$3:$F$3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38</c:v>
                </c:pt>
              </c:numCache>
            </c:numRef>
          </c:val>
        </c:ser>
        <c:ser>
          <c:idx val="1"/>
          <c:order val="1"/>
          <c:tx>
            <c:strRef>
              <c:f>'7'!$A$4</c:f>
              <c:strCache>
                <c:ptCount val="1"/>
                <c:pt idx="0">
                  <c:v>不是違規</c:v>
                </c:pt>
              </c:strCache>
            </c:strRef>
          </c:tx>
          <c:invertIfNegative val="0"/>
          <c:cat>
            <c:strRef>
              <c:f>'7'!$B$2:$F$2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'7'!$B$4:$F$4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'7'!$A$5</c:f>
              <c:strCache>
                <c:ptCount val="1"/>
                <c:pt idx="0">
                  <c:v>我不知道有沒有違規</c:v>
                </c:pt>
              </c:strCache>
            </c:strRef>
          </c:tx>
          <c:invertIfNegative val="0"/>
          <c:cat>
            <c:strRef>
              <c:f>'7'!$B$2:$F$2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'7'!$B$5:$F$5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09792"/>
        <c:axId val="119594304"/>
      </c:barChart>
      <c:catAx>
        <c:axId val="12220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9594304"/>
        <c:crosses val="autoZero"/>
        <c:auto val="1"/>
        <c:lblAlgn val="ctr"/>
        <c:lblOffset val="100"/>
        <c:noMultiLvlLbl val="0"/>
      </c:catAx>
      <c:valAx>
        <c:axId val="11959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0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'8'!$A$3</c:f>
              <c:strCache>
                <c:ptCount val="1"/>
                <c:pt idx="0">
                  <c:v>有</c:v>
                </c:pt>
              </c:strCache>
            </c:strRef>
          </c:tx>
          <c:invertIfNegative val="0"/>
          <c:cat>
            <c:strRef>
              <c:f>'8'!$B$2:$F$2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'8'!$B$3:$F$3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34</c:v>
                </c:pt>
              </c:numCache>
            </c:numRef>
          </c:val>
        </c:ser>
        <c:ser>
          <c:idx val="1"/>
          <c:order val="1"/>
          <c:tx>
            <c:strRef>
              <c:f>'8'!$A$4</c:f>
              <c:strCache>
                <c:ptCount val="1"/>
                <c:pt idx="0">
                  <c:v>沒有</c:v>
                </c:pt>
              </c:strCache>
            </c:strRef>
          </c:tx>
          <c:invertIfNegative val="0"/>
          <c:cat>
            <c:strRef>
              <c:f>'8'!$B$2:$F$2</c:f>
              <c:strCache>
                <c:ptCount val="5"/>
                <c:pt idx="0">
                  <c:v>三年級</c:v>
                </c:pt>
                <c:pt idx="1">
                  <c:v>四年級</c:v>
                </c:pt>
                <c:pt idx="2">
                  <c:v>五年級</c:v>
                </c:pt>
                <c:pt idx="3">
                  <c:v>六年級</c:v>
                </c:pt>
                <c:pt idx="4">
                  <c:v>合計</c:v>
                </c:pt>
              </c:strCache>
            </c:strRef>
          </c:cat>
          <c:val>
            <c:numRef>
              <c:f>'8'!$B$4:$F$4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77184"/>
        <c:axId val="121972416"/>
      </c:barChart>
      <c:catAx>
        <c:axId val="12207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1972416"/>
        <c:crosses val="autoZero"/>
        <c:auto val="1"/>
        <c:lblAlgn val="ctr"/>
        <c:lblOffset val="100"/>
        <c:noMultiLvlLbl val="0"/>
      </c:catAx>
      <c:valAx>
        <c:axId val="12197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07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7</xdr:row>
      <xdr:rowOff>52386</xdr:rowOff>
    </xdr:from>
    <xdr:to>
      <xdr:col>6</xdr:col>
      <xdr:colOff>190499</xdr:colOff>
      <xdr:row>21</xdr:row>
      <xdr:rowOff>57149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4761</xdr:rowOff>
    </xdr:from>
    <xdr:to>
      <xdr:col>6</xdr:col>
      <xdr:colOff>38100</xdr:colOff>
      <xdr:row>21</xdr:row>
      <xdr:rowOff>66674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157162</xdr:rowOff>
    </xdr:from>
    <xdr:to>
      <xdr:col>6</xdr:col>
      <xdr:colOff>457200</xdr:colOff>
      <xdr:row>20</xdr:row>
      <xdr:rowOff>176212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23811</xdr:rowOff>
    </xdr:from>
    <xdr:to>
      <xdr:col>5</xdr:col>
      <xdr:colOff>514350</xdr:colOff>
      <xdr:row>21</xdr:row>
      <xdr:rowOff>104774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6</xdr:row>
      <xdr:rowOff>147637</xdr:rowOff>
    </xdr:from>
    <xdr:to>
      <xdr:col>5</xdr:col>
      <xdr:colOff>581024</xdr:colOff>
      <xdr:row>20</xdr:row>
      <xdr:rowOff>200025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185737</xdr:rowOff>
    </xdr:from>
    <xdr:to>
      <xdr:col>6</xdr:col>
      <xdr:colOff>552450</xdr:colOff>
      <xdr:row>20</xdr:row>
      <xdr:rowOff>142875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I5" sqref="I5"/>
    </sheetView>
  </sheetViews>
  <sheetFormatPr defaultRowHeight="16.5" x14ac:dyDescent="0.25"/>
  <cols>
    <col min="1" max="1" width="17.375" customWidth="1"/>
  </cols>
  <sheetData>
    <row r="1" spans="1:7" ht="19.5" x14ac:dyDescent="0.25">
      <c r="A1" s="2" t="s">
        <v>23</v>
      </c>
      <c r="B1" s="2"/>
      <c r="C1" s="2"/>
      <c r="D1" s="2"/>
      <c r="E1" s="2"/>
      <c r="F1" s="2"/>
    </row>
    <row r="2" spans="1:7" ht="19.5" x14ac:dyDescent="0.25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8</v>
      </c>
      <c r="G2" s="8" t="s">
        <v>30</v>
      </c>
    </row>
    <row r="3" spans="1:7" ht="19.5" x14ac:dyDescent="0.25">
      <c r="A3" s="3" t="s">
        <v>9</v>
      </c>
      <c r="B3" s="3">
        <v>1</v>
      </c>
      <c r="C3" s="3">
        <v>6</v>
      </c>
      <c r="D3" s="3">
        <v>1</v>
      </c>
      <c r="E3" s="3">
        <v>0</v>
      </c>
      <c r="F3" s="3">
        <f>SUM(B3:E3)</f>
        <v>8</v>
      </c>
      <c r="G3" s="8">
        <f>F3/40*100</f>
        <v>20</v>
      </c>
    </row>
    <row r="4" spans="1:7" ht="19.5" x14ac:dyDescent="0.25">
      <c r="A4" s="3" t="s">
        <v>10</v>
      </c>
      <c r="B4" s="3">
        <v>4</v>
      </c>
      <c r="C4" s="3">
        <v>4</v>
      </c>
      <c r="D4" s="3">
        <v>4</v>
      </c>
      <c r="E4" s="3">
        <v>4</v>
      </c>
      <c r="F4" s="4">
        <f t="shared" ref="F4:F5" si="0">SUM(B4:E4)</f>
        <v>16</v>
      </c>
      <c r="G4" s="8">
        <f t="shared" ref="G4:G5" si="1">F4/40*100</f>
        <v>40</v>
      </c>
    </row>
    <row r="5" spans="1:7" ht="19.5" x14ac:dyDescent="0.25">
      <c r="A5" s="3" t="s">
        <v>11</v>
      </c>
      <c r="B5" s="3">
        <v>5</v>
      </c>
      <c r="C5" s="3">
        <v>1</v>
      </c>
      <c r="D5" s="3">
        <v>5</v>
      </c>
      <c r="E5" s="3">
        <v>6</v>
      </c>
      <c r="F5" s="3">
        <f t="shared" si="0"/>
        <v>17</v>
      </c>
      <c r="G5" s="8">
        <f t="shared" si="1"/>
        <v>42.5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6" sqref="I6"/>
    </sheetView>
  </sheetViews>
  <sheetFormatPr defaultRowHeight="16.5" x14ac:dyDescent="0.25"/>
  <cols>
    <col min="1" max="1" width="18.5" customWidth="1"/>
  </cols>
  <sheetData>
    <row r="1" spans="1:7" ht="19.5" x14ac:dyDescent="0.25">
      <c r="A1" s="2" t="s">
        <v>24</v>
      </c>
      <c r="B1" s="2"/>
      <c r="C1" s="2"/>
      <c r="D1" s="2"/>
      <c r="E1" s="2"/>
      <c r="F1" s="2"/>
    </row>
    <row r="2" spans="1:7" ht="19.5" x14ac:dyDescent="0.25">
      <c r="A2" s="3"/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8" t="s">
        <v>30</v>
      </c>
    </row>
    <row r="3" spans="1:7" ht="19.5" x14ac:dyDescent="0.25">
      <c r="A3" s="3" t="s">
        <v>21</v>
      </c>
      <c r="B3" s="3">
        <v>3</v>
      </c>
      <c r="C3" s="3">
        <v>8</v>
      </c>
      <c r="D3" s="3">
        <v>3</v>
      </c>
      <c r="E3" s="3">
        <v>3</v>
      </c>
      <c r="F3" s="3">
        <f>SUM(B3:E3)</f>
        <v>17</v>
      </c>
      <c r="G3" s="8">
        <f>F3/40*100</f>
        <v>42.5</v>
      </c>
    </row>
    <row r="4" spans="1:7" ht="19.5" x14ac:dyDescent="0.25">
      <c r="A4" s="3" t="s">
        <v>6</v>
      </c>
      <c r="B4" s="3">
        <v>2</v>
      </c>
      <c r="C4" s="3">
        <v>1</v>
      </c>
      <c r="D4" s="3">
        <v>2</v>
      </c>
      <c r="E4" s="3">
        <v>0</v>
      </c>
      <c r="F4" s="3">
        <f t="shared" ref="F4:F5" si="0">SUM(B4:E4)</f>
        <v>5</v>
      </c>
      <c r="G4" s="8">
        <f t="shared" ref="G4:G5" si="1">F4/40*100</f>
        <v>12.5</v>
      </c>
    </row>
    <row r="5" spans="1:7" ht="19.5" x14ac:dyDescent="0.25">
      <c r="A5" s="3" t="s">
        <v>11</v>
      </c>
      <c r="B5" s="3">
        <v>5</v>
      </c>
      <c r="C5" s="3">
        <v>1</v>
      </c>
      <c r="D5" s="3">
        <v>5</v>
      </c>
      <c r="E5" s="3">
        <v>7</v>
      </c>
      <c r="F5" s="4">
        <f t="shared" si="0"/>
        <v>18</v>
      </c>
      <c r="G5" s="8">
        <f t="shared" si="1"/>
        <v>45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I7" sqref="I7"/>
    </sheetView>
  </sheetViews>
  <sheetFormatPr defaultRowHeight="16.5" x14ac:dyDescent="0.25"/>
  <sheetData>
    <row r="1" spans="1:7" ht="19.5" x14ac:dyDescent="0.25">
      <c r="A1" s="2" t="s">
        <v>0</v>
      </c>
      <c r="B1" s="2"/>
      <c r="C1" s="2"/>
      <c r="D1" s="2"/>
      <c r="E1" s="2"/>
      <c r="F1" s="2"/>
    </row>
    <row r="2" spans="1:7" ht="19.5" x14ac:dyDescent="0.25">
      <c r="A2" s="2"/>
      <c r="B2" s="2"/>
      <c r="C2" s="2"/>
      <c r="D2" s="2"/>
      <c r="E2" s="2"/>
      <c r="F2" s="2"/>
    </row>
    <row r="3" spans="1:7" ht="19.5" x14ac:dyDescent="0.25">
      <c r="A3" s="3"/>
      <c r="B3" s="3" t="s">
        <v>1</v>
      </c>
      <c r="C3" s="3" t="s">
        <v>2</v>
      </c>
      <c r="D3" s="3" t="s">
        <v>3</v>
      </c>
      <c r="E3" s="3" t="s">
        <v>4</v>
      </c>
      <c r="F3" s="3" t="s">
        <v>8</v>
      </c>
      <c r="G3" s="8" t="s">
        <v>30</v>
      </c>
    </row>
    <row r="4" spans="1:7" ht="19.5" x14ac:dyDescent="0.25">
      <c r="A4" s="3" t="s">
        <v>5</v>
      </c>
      <c r="B4" s="3">
        <v>5</v>
      </c>
      <c r="C4" s="3">
        <v>9</v>
      </c>
      <c r="D4" s="3">
        <v>5</v>
      </c>
      <c r="E4" s="3">
        <v>4</v>
      </c>
      <c r="F4" s="4">
        <f>SUM(B4:E4)</f>
        <v>23</v>
      </c>
      <c r="G4" s="8">
        <f>F4/40*100</f>
        <v>57.499999999999993</v>
      </c>
    </row>
    <row r="5" spans="1:7" ht="19.5" x14ac:dyDescent="0.25">
      <c r="A5" s="3" t="s">
        <v>6</v>
      </c>
      <c r="B5" s="3">
        <v>5</v>
      </c>
      <c r="C5" s="3">
        <v>1</v>
      </c>
      <c r="D5" s="3">
        <v>5</v>
      </c>
      <c r="E5" s="3">
        <v>6</v>
      </c>
      <c r="F5" s="3">
        <f t="shared" ref="F5:F6" si="0">SUM(B5:E5)</f>
        <v>17</v>
      </c>
      <c r="G5" s="8">
        <f t="shared" ref="G5:G6" si="1">F5/40*100</f>
        <v>42.5</v>
      </c>
    </row>
    <row r="6" spans="1:7" ht="19.5" x14ac:dyDescent="0.25">
      <c r="A6" s="3" t="s">
        <v>7</v>
      </c>
      <c r="B6" s="3">
        <v>0</v>
      </c>
      <c r="C6" s="3">
        <v>0</v>
      </c>
      <c r="D6" s="3">
        <v>0</v>
      </c>
      <c r="E6" s="3">
        <v>0</v>
      </c>
      <c r="F6" s="3">
        <f t="shared" si="0"/>
        <v>0</v>
      </c>
      <c r="G6" s="8">
        <f t="shared" si="1"/>
        <v>0</v>
      </c>
    </row>
    <row r="7" spans="1:7" x14ac:dyDescent="0.25">
      <c r="C7" s="1"/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H6" sqref="H6"/>
    </sheetView>
  </sheetViews>
  <sheetFormatPr defaultRowHeight="16.5" x14ac:dyDescent="0.25"/>
  <cols>
    <col min="1" max="1" width="28.375" customWidth="1"/>
  </cols>
  <sheetData>
    <row r="1" spans="1:7" ht="36" customHeight="1" x14ac:dyDescent="0.25">
      <c r="A1" s="2" t="s">
        <v>12</v>
      </c>
      <c r="B1" s="2"/>
      <c r="C1" s="2"/>
      <c r="D1" s="2"/>
      <c r="E1" s="2"/>
      <c r="F1" s="2"/>
    </row>
    <row r="2" spans="1:7" ht="19.5" x14ac:dyDescent="0.25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8</v>
      </c>
      <c r="G2" s="8" t="s">
        <v>30</v>
      </c>
    </row>
    <row r="3" spans="1:7" ht="19.5" x14ac:dyDescent="0.25">
      <c r="A3" s="5" t="s">
        <v>13</v>
      </c>
      <c r="B3" s="5">
        <v>2</v>
      </c>
      <c r="C3" s="5">
        <v>1</v>
      </c>
      <c r="D3" s="5">
        <v>0</v>
      </c>
      <c r="E3" s="5">
        <v>2</v>
      </c>
      <c r="F3" s="5">
        <f>SUM(B3:E3)</f>
        <v>5</v>
      </c>
      <c r="G3" s="8">
        <f>F3/40*100</f>
        <v>12.5</v>
      </c>
    </row>
    <row r="4" spans="1:7" ht="19.5" x14ac:dyDescent="0.25">
      <c r="A4" s="5" t="s">
        <v>14</v>
      </c>
      <c r="B4" s="5">
        <v>2</v>
      </c>
      <c r="C4" s="5">
        <v>7</v>
      </c>
      <c r="D4" s="5">
        <v>10</v>
      </c>
      <c r="E4" s="5">
        <v>8</v>
      </c>
      <c r="F4" s="6">
        <f t="shared" ref="F4:F5" si="0">SUM(B4:E4)</f>
        <v>27</v>
      </c>
      <c r="G4" s="8">
        <f t="shared" ref="G4:G5" si="1">F4/40*100</f>
        <v>67.5</v>
      </c>
    </row>
    <row r="5" spans="1:7" ht="19.5" x14ac:dyDescent="0.25">
      <c r="A5" s="5" t="s">
        <v>15</v>
      </c>
      <c r="B5" s="5">
        <v>6</v>
      </c>
      <c r="C5" s="5">
        <v>2</v>
      </c>
      <c r="D5" s="5">
        <v>0</v>
      </c>
      <c r="E5" s="5">
        <v>0</v>
      </c>
      <c r="F5" s="5">
        <f t="shared" si="0"/>
        <v>8</v>
      </c>
      <c r="G5" s="8">
        <f t="shared" si="1"/>
        <v>20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2" sqref="G2"/>
    </sheetView>
  </sheetViews>
  <sheetFormatPr defaultRowHeight="16.5" x14ac:dyDescent="0.25"/>
  <cols>
    <col min="1" max="1" width="24.625" customWidth="1"/>
  </cols>
  <sheetData>
    <row r="1" spans="1:7" ht="19.5" x14ac:dyDescent="0.25">
      <c r="A1" s="2" t="s">
        <v>16</v>
      </c>
      <c r="B1" s="2"/>
      <c r="C1" s="2"/>
      <c r="D1" s="2"/>
      <c r="E1" s="2"/>
      <c r="F1" s="2"/>
    </row>
    <row r="2" spans="1:7" ht="19.5" x14ac:dyDescent="0.25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8</v>
      </c>
      <c r="G2" s="7" t="s">
        <v>31</v>
      </c>
    </row>
    <row r="3" spans="1:7" ht="19.5" x14ac:dyDescent="0.25">
      <c r="A3" s="3" t="s">
        <v>17</v>
      </c>
      <c r="B3" s="3">
        <v>9</v>
      </c>
      <c r="C3" s="3">
        <v>9</v>
      </c>
      <c r="D3" s="3">
        <v>10</v>
      </c>
      <c r="E3" s="3">
        <v>10</v>
      </c>
      <c r="F3" s="4">
        <f>SUM(B3:E3)</f>
        <v>38</v>
      </c>
      <c r="G3" s="8">
        <f>F3/40*100</f>
        <v>95</v>
      </c>
    </row>
    <row r="4" spans="1:7" ht="19.5" x14ac:dyDescent="0.25">
      <c r="A4" s="3" t="s">
        <v>18</v>
      </c>
      <c r="B4" s="3">
        <v>0</v>
      </c>
      <c r="C4" s="3">
        <v>1</v>
      </c>
      <c r="D4" s="3">
        <v>0</v>
      </c>
      <c r="E4" s="3">
        <v>0</v>
      </c>
      <c r="F4" s="3">
        <f>SUM(B4:E4)</f>
        <v>1</v>
      </c>
      <c r="G4" s="8">
        <f t="shared" ref="G4:G5" si="0">F4/40*100</f>
        <v>2.5</v>
      </c>
    </row>
    <row r="5" spans="1:7" ht="19.5" x14ac:dyDescent="0.25">
      <c r="A5" s="3" t="s">
        <v>19</v>
      </c>
      <c r="B5" s="3">
        <v>1</v>
      </c>
      <c r="C5" s="3">
        <v>0</v>
      </c>
      <c r="D5" s="3">
        <v>0</v>
      </c>
      <c r="E5" s="3">
        <v>0</v>
      </c>
      <c r="F5" s="3">
        <f>SUM(B5:E5)</f>
        <v>1</v>
      </c>
      <c r="G5" s="8">
        <f t="shared" si="0"/>
        <v>2.5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I6" sqref="I6"/>
    </sheetView>
  </sheetViews>
  <sheetFormatPr defaultRowHeight="16.5" x14ac:dyDescent="0.25"/>
  <sheetData>
    <row r="1" spans="1:7" ht="29.25" customHeight="1" x14ac:dyDescent="0.25">
      <c r="A1" s="2" t="s">
        <v>20</v>
      </c>
      <c r="B1" s="2"/>
      <c r="C1" s="2"/>
      <c r="D1" s="2"/>
      <c r="E1" s="2"/>
      <c r="F1" s="2"/>
    </row>
    <row r="2" spans="1:7" ht="19.5" x14ac:dyDescent="0.25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8</v>
      </c>
      <c r="G2" s="8" t="s">
        <v>30</v>
      </c>
    </row>
    <row r="3" spans="1:7" ht="19.5" x14ac:dyDescent="0.25">
      <c r="A3" s="3" t="s">
        <v>21</v>
      </c>
      <c r="B3" s="3">
        <v>8</v>
      </c>
      <c r="C3" s="3">
        <v>7</v>
      </c>
      <c r="D3" s="3">
        <v>10</v>
      </c>
      <c r="E3" s="3">
        <v>9</v>
      </c>
      <c r="F3" s="4">
        <f>SUM(B3:E3)</f>
        <v>34</v>
      </c>
      <c r="G3" s="8">
        <f>F3/40*100</f>
        <v>85</v>
      </c>
    </row>
    <row r="4" spans="1:7" ht="19.5" x14ac:dyDescent="0.25">
      <c r="A4" s="3" t="s">
        <v>22</v>
      </c>
      <c r="B4" s="3">
        <v>2</v>
      </c>
      <c r="C4" s="3">
        <v>3</v>
      </c>
      <c r="D4" s="3">
        <v>0</v>
      </c>
      <c r="E4" s="3">
        <v>1</v>
      </c>
      <c r="F4" s="3">
        <f>SUM(B4:E4)</f>
        <v>6</v>
      </c>
      <c r="G4" s="8">
        <f>F4/40*100</f>
        <v>15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</vt:lpstr>
      <vt:lpstr>5</vt:lpstr>
      <vt:lpstr>3</vt:lpstr>
      <vt:lpstr>6</vt:lpstr>
      <vt:lpstr>7</vt:lpstr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2017-10-04T16:39:57Z</dcterms:modified>
</cp:coreProperties>
</file>